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65"/>
  </bookViews>
  <sheets>
    <sheet name="HAYAT BİLGİSİ" sheetId="1" r:id="rId1"/>
    <sheet name="TÜRKÇE" sheetId="6" r:id="rId2"/>
    <sheet name="MATEMATİK" sheetId="2" r:id="rId3"/>
    <sheet name="FEN BİLİMLERİ" sheetId="5" r:id="rId4"/>
    <sheet name="GÖRSEL SANATLAR" sheetId="3" r:id="rId5"/>
    <sheet name="MÜZİK" sheetId="4" r:id="rId6"/>
    <sheet name="BEDEN E. VE OYUN" sheetId="7" r:id="rId7"/>
  </sheets>
  <definedNames>
    <definedName name="_xlnm.Print_Area" localSheetId="6">'BEDEN E. VE OYUN'!$A$1:$T$31</definedName>
    <definedName name="_xlnm.Print_Area" localSheetId="3">'FEN BİLİMLERİ'!$A$1:$W$32</definedName>
    <definedName name="_xlnm.Print_Area" localSheetId="4">'GÖRSEL SANATLAR'!$A$1:$U$31</definedName>
    <definedName name="_xlnm.Print_Area" localSheetId="0">'HAYAT BİLGİSİ'!$A$1:$Z$30</definedName>
    <definedName name="_xlnm.Print_Area" localSheetId="2">MATEMATİK!$A$1:$AG$31</definedName>
    <definedName name="_xlnm.Print_Area" localSheetId="5">MÜZİK!$A$1:$O$31</definedName>
    <definedName name="_xlnm.Print_Area" localSheetId="1">TÜRKÇE!$A$1:$BM$32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7"/>
  <c r="T3" s="1"/>
  <c r="S4"/>
  <c r="T4" s="1"/>
  <c r="S5"/>
  <c r="T5" s="1"/>
  <c r="S6"/>
  <c r="T6" s="1"/>
  <c r="S7"/>
  <c r="T7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N3" i="4"/>
  <c r="O3" s="1"/>
  <c r="N4"/>
  <c r="O4" s="1"/>
  <c r="N5"/>
  <c r="O5" s="1"/>
  <c r="N6"/>
  <c r="O6" s="1"/>
  <c r="N7"/>
  <c r="O7" s="1"/>
  <c r="N8"/>
  <c r="O8"/>
  <c r="N9"/>
  <c r="O9" s="1"/>
  <c r="N10"/>
  <c r="O10"/>
  <c r="N11"/>
  <c r="O11" s="1"/>
  <c r="N12"/>
  <c r="O12" s="1"/>
  <c r="N13"/>
  <c r="O13" s="1"/>
  <c r="N14"/>
  <c r="O14" s="1"/>
  <c r="N15"/>
  <c r="O15" s="1"/>
  <c r="N16"/>
  <c r="O16"/>
  <c r="N17"/>
  <c r="O17" s="1"/>
  <c r="N18"/>
  <c r="O18"/>
  <c r="N19"/>
  <c r="O19" s="1"/>
  <c r="N20"/>
  <c r="O20" s="1"/>
  <c r="N21"/>
  <c r="O21" s="1"/>
  <c r="N22"/>
  <c r="O22" s="1"/>
  <c r="N23"/>
  <c r="O23" s="1"/>
  <c r="N24"/>
  <c r="O24"/>
  <c r="N25"/>
  <c r="O25" s="1"/>
  <c r="N26"/>
  <c r="O26"/>
  <c r="N27"/>
  <c r="O27" s="1"/>
  <c r="N28"/>
  <c r="O28" s="1"/>
  <c r="T3" i="3"/>
  <c r="U3"/>
  <c r="T4"/>
  <c r="U4" s="1"/>
  <c r="T5"/>
  <c r="U5"/>
  <c r="T6"/>
  <c r="U6" s="1"/>
  <c r="T7"/>
  <c r="U7" s="1"/>
  <c r="T8"/>
  <c r="U8" s="1"/>
  <c r="T9"/>
  <c r="U9" s="1"/>
  <c r="T10"/>
  <c r="U10" s="1"/>
  <c r="T11"/>
  <c r="U11"/>
  <c r="T12"/>
  <c r="U12" s="1"/>
  <c r="T13"/>
  <c r="U13"/>
  <c r="T14"/>
  <c r="U14" s="1"/>
  <c r="T15"/>
  <c r="U15" s="1"/>
  <c r="T16"/>
  <c r="U16" s="1"/>
  <c r="T17"/>
  <c r="U17" s="1"/>
  <c r="T18"/>
  <c r="U18" s="1"/>
  <c r="T19"/>
  <c r="U19"/>
  <c r="T20"/>
  <c r="U20" s="1"/>
  <c r="T21"/>
  <c r="U21"/>
  <c r="T22"/>
  <c r="U22" s="1"/>
  <c r="T23"/>
  <c r="U23" s="1"/>
  <c r="T24"/>
  <c r="U24" s="1"/>
  <c r="T25"/>
  <c r="U25" s="1"/>
  <c r="T26"/>
  <c r="U26" s="1"/>
  <c r="T27"/>
  <c r="U27"/>
  <c r="T28"/>
  <c r="U28" s="1"/>
  <c r="V3" i="5"/>
  <c r="W3"/>
  <c r="V4"/>
  <c r="W4" s="1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AF3" i="2"/>
  <c r="AG3"/>
  <c r="AF4"/>
  <c r="AG4"/>
  <c r="AF5"/>
  <c r="AG5" s="1"/>
  <c r="AF6"/>
  <c r="AG6"/>
  <c r="AF7"/>
  <c r="AG7" s="1"/>
  <c r="AF8"/>
  <c r="AG8"/>
  <c r="AF9"/>
  <c r="AG9" s="1"/>
  <c r="AF10"/>
  <c r="AG10"/>
  <c r="AF11"/>
  <c r="AG11" s="1"/>
  <c r="AF12"/>
  <c r="AG12"/>
  <c r="AF13"/>
  <c r="AG13" s="1"/>
  <c r="AF14"/>
  <c r="AG14"/>
  <c r="AF15"/>
  <c r="AG15" s="1"/>
  <c r="AF16"/>
  <c r="AG16"/>
  <c r="AF17"/>
  <c r="AG17" s="1"/>
  <c r="AF18"/>
  <c r="AG18"/>
  <c r="AF19"/>
  <c r="AG19" s="1"/>
  <c r="AF20"/>
  <c r="AG20"/>
  <c r="AF21"/>
  <c r="AG21" s="1"/>
  <c r="AF22"/>
  <c r="AG22"/>
  <c r="AF23"/>
  <c r="AG23" s="1"/>
  <c r="AF24"/>
  <c r="AG24"/>
  <c r="AF25"/>
  <c r="AG25" s="1"/>
  <c r="AF26"/>
  <c r="AG26"/>
  <c r="AF27"/>
  <c r="AG27" s="1"/>
  <c r="AF28"/>
  <c r="AG28"/>
  <c r="BL4" i="6"/>
  <c r="BM4"/>
  <c r="BL5"/>
  <c r="BM5"/>
  <c r="BL6"/>
  <c r="BM6" s="1"/>
  <c r="BL7"/>
  <c r="BM7"/>
  <c r="BL8"/>
  <c r="BM8" s="1"/>
  <c r="BL9"/>
  <c r="BM9"/>
  <c r="BL10"/>
  <c r="BM10" s="1"/>
  <c r="BL11"/>
  <c r="BM11"/>
  <c r="BL12"/>
  <c r="BM12" s="1"/>
  <c r="BL13"/>
  <c r="BM13"/>
  <c r="BL14"/>
  <c r="BM14" s="1"/>
  <c r="BL15"/>
  <c r="BM15"/>
  <c r="BL16"/>
  <c r="BM16" s="1"/>
  <c r="BL17"/>
  <c r="BM17"/>
  <c r="BL18"/>
  <c r="BM18" s="1"/>
  <c r="BL19"/>
  <c r="BM19"/>
  <c r="BL20"/>
  <c r="BM20" s="1"/>
  <c r="BL21"/>
  <c r="BM21"/>
  <c r="BL22"/>
  <c r="BM22" s="1"/>
  <c r="BL23"/>
  <c r="BM23"/>
  <c r="BL24"/>
  <c r="BM24" s="1"/>
  <c r="BL25"/>
  <c r="BM25"/>
  <c r="BL26"/>
  <c r="BM26" s="1"/>
  <c r="BL27"/>
  <c r="BM27"/>
  <c r="BL28"/>
  <c r="BM28" s="1"/>
  <c r="BL29"/>
  <c r="BM29"/>
  <c r="Y3" i="1"/>
  <c r="Z3" s="1"/>
  <c r="Y4"/>
  <c r="Z4" s="1"/>
  <c r="Y5"/>
  <c r="Y6"/>
  <c r="Z6" s="1"/>
  <c r="Y7"/>
  <c r="Z7" s="1"/>
  <c r="Y8"/>
  <c r="Z5"/>
  <c r="Z8"/>
  <c r="Y9"/>
  <c r="Z9" s="1"/>
  <c r="Y10"/>
  <c r="Z10" s="1"/>
  <c r="Y11"/>
  <c r="Y12"/>
  <c r="Z12" s="1"/>
  <c r="Y13"/>
  <c r="Z13" s="1"/>
  <c r="Y14"/>
  <c r="Z14" s="1"/>
  <c r="Y15"/>
  <c r="Y16"/>
  <c r="Z16" s="1"/>
  <c r="Y17"/>
  <c r="Z17" s="1"/>
  <c r="Y18"/>
  <c r="Z18" s="1"/>
  <c r="Y19"/>
  <c r="Y20"/>
  <c r="Z20" s="1"/>
  <c r="Y21"/>
  <c r="Z21" s="1"/>
  <c r="Y22"/>
  <c r="Y23"/>
  <c r="Y24"/>
  <c r="Z24" s="1"/>
  <c r="Y25"/>
  <c r="Z25" s="1"/>
  <c r="Y26"/>
  <c r="Z26" s="1"/>
  <c r="Y27"/>
  <c r="Y28"/>
  <c r="Z28" s="1"/>
  <c r="Z11"/>
  <c r="Z15"/>
  <c r="Z19"/>
  <c r="Z22"/>
  <c r="Z23"/>
  <c r="Z27"/>
</calcChain>
</file>

<file path=xl/sharedStrings.xml><?xml version="1.0" encoding="utf-8"?>
<sst xmlns="http://schemas.openxmlformats.org/spreadsheetml/2006/main" count="399" uniqueCount="194">
  <si>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</si>
  <si>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</si>
  <si>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</si>
  <si>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</si>
  <si>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</si>
  <si>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</si>
  <si>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</si>
  <si>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</si>
  <si>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</si>
  <si>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</si>
  <si>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</si>
  <si>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</si>
  <si>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</si>
  <si>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</si>
  <si>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</si>
  <si>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</si>
  <si>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</si>
  <si>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</si>
  <si>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M.3.1.1.1. Üç basamaklı doğal sayıları okur ve yazar.</t>
  </si>
  <si>
    <t>M.3.1.1.2. 1000 içinde herhangi bir sayıdan başlayarak birer, onar ve yüzer ileriye doğru ritmik sayar.</t>
  </si>
  <si>
    <t>M.3.1.1.6. 100 içinde altışar, yedişer, sekizer ve dokuzar ileriye ritmik sayar.</t>
  </si>
  <si>
    <t>M.3.1.1.3. Üç basamaklı doğal sayıların basamak adlarını, basamaklarındaki rakamların basamak değerlerini belirler.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</si>
  <si>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</si>
  <si>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</si>
  <si>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M.3.1.1.7. Aralarındaki fark sabit olan sayı örüntüsünü genişletir ve oluşturur.</t>
  </si>
  <si>
    <t>M.3.1.1.8. Tek ve çift doğal sayıları kavrar.
M.3.1.1.9. Tek ve çift doğal sayıların toplamlarını model üzerinde inceleyerek toplamların tek mi çift mi olduğunu ifade eder.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</si>
  <si>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</si>
  <si>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</si>
  <si>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</si>
  <si>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</si>
  <si>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</si>
  <si>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</si>
  <si>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</si>
  <si>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</si>
  <si>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</si>
  <si>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</si>
  <si>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</si>
  <si>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 xml:space="preserve">M.3.4.1.1. Şekil ve nesne grafiğinde gösterilen bilgileri açıklayarak grafikten çetele ve sıklık tablosuna dönüşümler
yapar ve yorumlar.
</t>
  </si>
  <si>
    <t>M.3.4.1.2. Grafiklerde verilen bilgileri kullanarak veya grafikler oluşturarak toplama ve çıkarma işlemleri gerektiren problemleri çözer.</t>
  </si>
  <si>
    <t>M.3.4.1.3. En çok üç veri grubuna ait basit tabloları okur, yorumlar ve tablodan elde ettiği veriyi düzenler.</t>
  </si>
  <si>
    <t>M.3.1.4.1. Çarpma işleminin kat anlamını açıklar.
M.3.1.4.2. Çarpım tablosunu oluşturur.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</si>
  <si>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</si>
  <si>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</si>
  <si>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>Mü.3.A.3. Belirli gün ve haftalarla ilgili müzikleri anlamına uygun söyler.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</si>
  <si>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</si>
  <si>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</si>
  <si>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</si>
  <si>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Mü.3.B.3. Duyduğu basit ritim ve ezgiyi tekrarlar.</t>
  </si>
  <si>
    <t>Mü.3.B.5. Müziklerdeki aynı ve farklı söz kümelerini harekete dönüştürür</t>
  </si>
  <si>
    <t>Mü.3.D.4. Millî, dinî ve manevi değerler ile ilgili müzik dağarcığına sahip olur.</t>
  </si>
  <si>
    <t>G.3.1.1. Görsel sanat çalışmasını oluştururken uygulama basamaklarını kullanır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</si>
  <si>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</si>
  <si>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</si>
  <si>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</si>
  <si>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</si>
  <si>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</si>
  <si>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</si>
  <si>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</si>
  <si>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</si>
  <si>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</si>
  <si>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</si>
  <si>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</si>
  <si>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</si>
  <si>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F.3.1.1.1. Dünya’nın şeklinin küreye benzediğinin farkına varır.</t>
  </si>
  <si>
    <t>F.3.1.1.2. Dünya’nın şekliyle ilgili model hazırlar.</t>
  </si>
  <si>
    <t>F.3.1.1.2. Dünya’nın şekliyle ilgili model hazırlar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</si>
  <si>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</si>
  <si>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</si>
  <si>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</si>
  <si>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F.3.2.1.1. Duyu organlarının önemini fark eder.</t>
  </si>
  <si>
    <t>F.3.2.1.2. Duyu organlarının temel görevlerini açıklar.</t>
  </si>
  <si>
    <t>F.3.2.1.3. Duyu organlarının sağlığını korumak için yapılması gerekenleri açıklar.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</si>
  <si>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</si>
  <si>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</si>
  <si>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</si>
  <si>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</si>
  <si>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F.3.4.1.1. Beş duyu organını kullanarak maddeyi niteleyen temel özellikleri açıklar.</t>
  </si>
  <si>
    <t>ORTALAMA</t>
  </si>
  <si>
    <t>SONUÇ</t>
  </si>
  <si>
    <t>Ön bilgilerini kullanarak okuduğunu anlamdırır.</t>
  </si>
  <si>
    <t>Okuma öncesi, sonrası ve sırasında metinle ilgili soruları cevaplar.</t>
  </si>
  <si>
    <t>Özetleyen ve sonuç bildiren ifadeleri dikkatle okur.</t>
  </si>
  <si>
    <t>Okuduklarından çıkarımlar yapar.</t>
  </si>
  <si>
    <t>Okudukları ile ilgili günlük hayattan örnekler verir.</t>
  </si>
  <si>
    <t>Okududğunu özetler.</t>
  </si>
  <si>
    <t>Başlıktan hareketle metnin içeriğini tahmin eder.</t>
  </si>
  <si>
    <t>Görsellerden yararlanarak söz varlığını geliştirir.</t>
  </si>
  <si>
    <t>Metin içi anlam kurar.</t>
  </si>
  <si>
    <t>Kelimelerin eş ve zıt anlamlılarını bulur.</t>
  </si>
  <si>
    <t>Bilmediği kelimelerin anlamlarını araştırır.</t>
  </si>
  <si>
    <t>Serbest okuma yapar.</t>
  </si>
  <si>
    <t>Okurken önemli gördüğü yerleri belirginleştirir.</t>
  </si>
  <si>
    <t>Gazete ve dergi okur.</t>
  </si>
  <si>
    <t>Sorgulayıcı okur.</t>
  </si>
  <si>
    <t>Metindeki anahtar kelimelerle çalışma yapar.</t>
  </si>
  <si>
    <t>Okuduklarında karşılaştırmalar yapar.</t>
  </si>
  <si>
    <t>Anlama tekniklerini kullanarak okur.</t>
  </si>
  <si>
    <t>Eş sesli kelimeleri bulur.</t>
  </si>
  <si>
    <t>Resim ve fotoğrafları yorumlar.</t>
  </si>
  <si>
    <t>Görsellerden hareketle cümleler ve metinler yazar.</t>
  </si>
  <si>
    <t>Metin ve görsel ilişkisini sorgular.</t>
  </si>
  <si>
    <t>Sunuma hazırlık yapar.</t>
  </si>
  <si>
    <t>Sunum yöntemini belirler.</t>
  </si>
  <si>
    <t>Suularında gerçek nesne ve modelleri kullanır.</t>
  </si>
  <si>
    <t>Beden dilini yorumlar.</t>
  </si>
  <si>
    <t>Sunularının içeriğine göre uygun görseller kullanır.</t>
  </si>
  <si>
    <t>Duygu ve düşüncelerini drama gibi yollarla sunar.</t>
  </si>
  <si>
    <t>Kelimeleri yerinde ve anlamına uygun kullanır.</t>
  </si>
  <si>
    <t>Yeni öğrendiği kelimeleri yazılarında kullanır.</t>
  </si>
  <si>
    <t>Yazılarında betimlemeler yapar.</t>
  </si>
  <si>
    <t>Olayları oluş sırasına göre yazar.</t>
  </si>
  <si>
    <t>Sorular yazar.</t>
  </si>
  <si>
    <t>Kendisine ilginç gelen karakter, yer ve olayla ilgili yazar.</t>
  </si>
  <si>
    <t>Sayfa düzeni ve temizliğine dikkat eder.</t>
  </si>
  <si>
    <t>İstediği bir konuda yazar.</t>
  </si>
  <si>
    <t>Açıklayıcı ve bilgilendirici yazılar yazar.</t>
  </si>
  <si>
    <t>Günlük, anı vb. yazar.</t>
  </si>
  <si>
    <t>Duygu, düşünce ve hayallarini anlatan yazılar yazar.</t>
  </si>
  <si>
    <t>Mektup yazar.</t>
  </si>
  <si>
    <t>Yazılarında kendi hayatından, günlük hayattan örnekler verir.</t>
  </si>
  <si>
    <t>Yazılarında karşılaştırmalar yapar.</t>
  </si>
  <si>
    <t>Görgü kurallarına uygun dinler.</t>
  </si>
  <si>
    <t>Dikkatini dinlediklerine yoğunlaştırır.</t>
  </si>
  <si>
    <t>Dinlediklerinde 5N1K sorularına cevap arar.</t>
  </si>
  <si>
    <t>Dinlediği metinle ilgili soruları cevaplar.</t>
  </si>
  <si>
    <t>Dinledikleri ile ilgili çıkarımlar yapar.</t>
  </si>
  <si>
    <t>Dinlediklerini kendi kelimleriyle özetler.</t>
  </si>
  <si>
    <t>Dinlediklerinde ana düşüncesini belirler.</t>
  </si>
  <si>
    <t>Dinlediklerinde konuyu belirler.</t>
  </si>
  <si>
    <t>Katılımlı dinler.</t>
  </si>
  <si>
    <t>Kendine güvenerek konuşur.</t>
  </si>
  <si>
    <t>Konuşmasında olayları oluş sırasına göre anlatır.</t>
  </si>
  <si>
    <t>Yeni öğrendiği kelimeleri konulmalarında kullanır.</t>
  </si>
  <si>
    <t>Konuşmlarında yaşantısından ve günlük hayattan örnekler verir.</t>
  </si>
  <si>
    <t>Duygu ve düşüncelerini sözlü olarak ifade eder.</t>
  </si>
  <si>
    <t>Dilek, istek ve beğenilerini ilgili kişilere bildirir.</t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</si>
  <si>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</si>
  <si>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</si>
  <si>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</si>
  <si>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</si>
  <si>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</si>
  <si>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BO.3.1.1.6. Nesne kontrolü gerektiren hareketleri alan, efor farkındalığı ve hareket ilişkilerini kullanarak artan bir doğrulukla yapar.</t>
  </si>
  <si>
    <t>BO.3.2.3.1. Bayram, kutlama ve törenler için hazırlık yapar.</t>
  </si>
  <si>
    <t>BO.3.1.1.7. Seçtiği müziğe uygun koreografi oluşturur.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</si>
  <si>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</si>
  <si>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</si>
  <si>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</si>
  <si>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</si>
  <si>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ELANUR TARİ</t>
  </si>
  <si>
    <t>KEREM ANIL CANSIZ</t>
  </si>
  <si>
    <t>NİSA NUR KOCA</t>
  </si>
  <si>
    <t>ÖMER SAİT DOĞRU</t>
  </si>
  <si>
    <t>BERAT KAPLAN</t>
  </si>
  <si>
    <t>FULYA SU GENÇ</t>
  </si>
  <si>
    <t>ZEYNEP EFLAL TEZCAN</t>
  </si>
  <si>
    <t>ABDÜLSAMED CAN</t>
  </si>
  <si>
    <t>ALİ EYMEN ÇAKIR</t>
  </si>
  <si>
    <t>ALPEREN ŞAHİN BAĞCI</t>
  </si>
  <si>
    <t>BERAT ONĞULU</t>
  </si>
  <si>
    <t>ÇAĞAN TURGUT AKYASAN</t>
  </si>
  <si>
    <t>ECRİN ÖNSÜZ</t>
  </si>
  <si>
    <t>EMİNE ŞULE VARLIK</t>
  </si>
  <si>
    <t>EMİR UÇAR</t>
  </si>
  <si>
    <t>ENES KILIÇ</t>
  </si>
  <si>
    <t>NİSANUR CAŞKA</t>
  </si>
  <si>
    <t>NİSANUR ÖNKÜ</t>
  </si>
  <si>
    <t>NURDAN KEVSER COŞKUN</t>
  </si>
  <si>
    <t>RANA SU GİDER</t>
  </si>
  <si>
    <t>SELİN KARAMAN</t>
  </si>
  <si>
    <t>SÜMEYYE DÜLEK</t>
  </si>
  <si>
    <t>YAKUP KOL</t>
  </si>
  <si>
    <t>MUHAMMED IBRAHIM</t>
  </si>
  <si>
    <t>HAYRUN NİSA TOPRAK</t>
  </si>
  <si>
    <t>M. MUSAB ÇARBOĞA</t>
  </si>
  <si>
    <r>
      <t>NAMIK KEMAL İLKOKULU 3 /</t>
    </r>
    <r>
      <rPr>
        <sz val="14"/>
        <color theme="1"/>
        <rFont val="Calibri"/>
        <family val="2"/>
        <charset val="162"/>
        <scheme val="minor"/>
      </rPr>
      <t>…..</t>
    </r>
    <r>
      <rPr>
        <sz val="18"/>
        <color theme="1"/>
        <rFont val="Calibri"/>
        <family val="2"/>
        <charset val="162"/>
        <scheme val="minor"/>
      </rPr>
      <t xml:space="preserve"> SINIFI 1. DÖNEM HAYAT BİLGİSİ DERSİ KAZANIM DEĞERLENDİRME FORMU</t>
    </r>
  </si>
  <si>
    <t>3-…. SINIF ÖĞRETMENİ</t>
  </si>
  <si>
    <t>……………………………….</t>
  </si>
  <si>
    <t>…………………………..</t>
  </si>
  <si>
    <t>……...…….……………..</t>
  </si>
  <si>
    <t>3-... SINIF ÖĞRETMENİ</t>
  </si>
  <si>
    <t>…………………….</t>
  </si>
  <si>
    <t>……………………………</t>
  </si>
  <si>
    <t>………………………………</t>
  </si>
  <si>
    <t>NAMIK KEMAL İLKOKULU  3 /….. SINIFI 1. DÖNEM TÜRKÇE DERSİ KAZANIM DEĞERLENDİRME FORMU</t>
  </si>
  <si>
    <t>NAMIK KEMAL İLKOKULU 3 /….. SINIFI 1. DÖNEM MATEMATİK DERSİ KAZANIM DEĞERLENDİRME FORMU</t>
  </si>
  <si>
    <t>NAMIK KEMAL İLKOKULU  3 /….. SINIFI 1. DÖNEM FEN BİLİMLERİ DERSİ KAZANIM DEĞERLENDİRME FORMU</t>
  </si>
  <si>
    <t>NAMIK KEMAL İLKOKULU 3 /….. SINIFI 1. DÖNEM GÖRSEL SANATLAR DERSİ KAZANIM DEĞERLENDİRME FORMU</t>
  </si>
  <si>
    <t>NAMIK KEMALI İLKOKULU  3 /….. SINIFI 1. DÖNEM MÜZİK DERSİ KAZANIM DEĞERLENDİRME FORMU</t>
  </si>
  <si>
    <t>NAMIK KEMAL İLKOKULU  3 /….. SINIFI 1. DÖNEM BEDEN EĞİTİMİ VE OYUN DERSİ KAZANIM DEĞERLENDİRME FORMU</t>
  </si>
  <si>
    <t>Canlı derslere davam eder.</t>
  </si>
  <si>
    <t>Canlı derslere zamanında katılır.</t>
  </si>
  <si>
    <t>Canlı ders sırasında söz almada istekli olur.</t>
  </si>
  <si>
    <t>Canlı dersleri dikkatle dinler.</t>
  </si>
  <si>
    <t>Canlı ders esnasında gerekli araç ve gereçleri bulundurur.</t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</si>
</sst>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_-* #,##0.00\ &quot;₺&quot;_-;\-* #,##0.00\ &quot;₺&quot;_-;_-* &quot;-&quot;??\ &quot;₺&quot;_-;_-@_-"/>
    <numFmt numFmtId="165" formatCode="_-* #,##0.0000\ &quot;₺&quot;_-;\-* #,##0.0000\ &quot;₺&quot;_-;_-* &quot;-&quot;??\ &quot;₺&quot;_-;_-@_-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1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8"/>
      <name val="Tahoma"/>
      <family val="2"/>
      <charset val="162"/>
    </font>
    <font>
      <sz val="6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u/>
      <sz val="7.7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/>
      <bottom/>
      <diagonal style="double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double">
        <color auto="1"/>
      </diagonal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 style="double">
        <color auto="1"/>
      </diagonal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/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0" fontId="2" fillId="0" borderId="0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Border="1"/>
    <xf numFmtId="0" fontId="0" fillId="0" borderId="0" xfId="0"/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0" fillId="0" borderId="0" xfId="0"/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165" fontId="0" fillId="0" borderId="0" xfId="1" applyNumberFormat="1" applyFont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8" fillId="7" borderId="9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/>
    <xf numFmtId="0" fontId="4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textRotation="90" wrapText="1"/>
      <protection hidden="1"/>
    </xf>
    <xf numFmtId="0" fontId="2" fillId="0" borderId="23" xfId="0" applyFont="1" applyFill="1" applyBorder="1" applyAlignment="1" applyProtection="1">
      <alignment horizontal="center" vertical="center" textRotation="90" wrapText="1"/>
      <protection hidden="1"/>
    </xf>
    <xf numFmtId="0" fontId="2" fillId="0" borderId="23" xfId="0" applyFont="1" applyBorder="1" applyAlignment="1" applyProtection="1">
      <alignment horizontal="center" vertical="center" textRotation="90" wrapText="1"/>
      <protection hidden="1"/>
    </xf>
    <xf numFmtId="0" fontId="2" fillId="0" borderId="5" xfId="0" applyFont="1" applyBorder="1" applyAlignment="1" applyProtection="1">
      <alignment horizontal="center" vertical="center" textRotation="90" wrapText="1"/>
      <protection hidden="1"/>
    </xf>
    <xf numFmtId="0" fontId="2" fillId="0" borderId="12" xfId="0" applyFont="1" applyBorder="1" applyAlignment="1" applyProtection="1">
      <alignment horizontal="center" vertical="center" textRotation="90" wrapText="1"/>
      <protection hidden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2" fillId="0" borderId="13" xfId="0" applyFont="1" applyBorder="1" applyAlignment="1" applyProtection="1">
      <alignment horizontal="center" vertical="center" textRotation="90" wrapText="1"/>
      <protection hidden="1"/>
    </xf>
    <xf numFmtId="0" fontId="2" fillId="0" borderId="28" xfId="0" applyFont="1" applyBorder="1" applyAlignment="1" applyProtection="1">
      <alignment horizontal="center" vertical="center" textRotation="90" wrapText="1"/>
      <protection hidden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24" xfId="0" applyFont="1" applyFill="1" applyBorder="1" applyAlignment="1" applyProtection="1">
      <alignment horizontal="center" vertical="center" textRotation="90" wrapText="1"/>
      <protection hidden="1"/>
    </xf>
    <xf numFmtId="0" fontId="2" fillId="0" borderId="12" xfId="0" applyFont="1" applyFill="1" applyBorder="1" applyAlignment="1" applyProtection="1">
      <alignment horizontal="center" vertical="center" textRotation="90" wrapText="1"/>
      <protection hidden="1"/>
    </xf>
    <xf numFmtId="0" fontId="9" fillId="8" borderId="19" xfId="0" applyFont="1" applyFill="1" applyBorder="1"/>
    <xf numFmtId="0" fontId="0" fillId="8" borderId="18" xfId="0" applyFill="1" applyBorder="1"/>
    <xf numFmtId="0" fontId="0" fillId="8" borderId="20" xfId="0" applyFill="1" applyBorder="1"/>
    <xf numFmtId="165" fontId="3" fillId="0" borderId="14" xfId="1" applyNumberFormat="1" applyFont="1" applyBorder="1" applyAlignment="1">
      <alignment horizontal="center" vertical="center" wrapText="1"/>
    </xf>
    <xf numFmtId="165" fontId="7" fillId="4" borderId="29" xfId="1" applyNumberFormat="1" applyFont="1" applyFill="1" applyBorder="1" applyAlignment="1">
      <alignment horizontal="center" textRotation="90"/>
    </xf>
    <xf numFmtId="165" fontId="7" fillId="4" borderId="30" xfId="1" applyNumberFormat="1" applyFont="1" applyFill="1" applyBorder="1" applyAlignment="1">
      <alignment horizontal="center" textRotation="90" wrapText="1"/>
    </xf>
    <xf numFmtId="165" fontId="7" fillId="4" borderId="31" xfId="1" applyNumberFormat="1" applyFont="1" applyFill="1" applyBorder="1" applyAlignment="1">
      <alignment horizontal="center" textRotation="90" wrapText="1"/>
    </xf>
    <xf numFmtId="165" fontId="7" fillId="2" borderId="29" xfId="1" applyNumberFormat="1" applyFont="1" applyFill="1" applyBorder="1" applyAlignment="1">
      <alignment horizontal="center" textRotation="90" wrapText="1"/>
    </xf>
    <xf numFmtId="165" fontId="7" fillId="2" borderId="30" xfId="1" applyNumberFormat="1" applyFont="1" applyFill="1" applyBorder="1" applyAlignment="1">
      <alignment horizontal="center" textRotation="90" wrapText="1"/>
    </xf>
    <xf numFmtId="165" fontId="7" fillId="2" borderId="30" xfId="1" applyNumberFormat="1" applyFont="1" applyFill="1" applyBorder="1" applyAlignment="1">
      <alignment horizontal="center" textRotation="90"/>
    </xf>
    <xf numFmtId="165" fontId="7" fillId="2" borderId="31" xfId="1" applyNumberFormat="1" applyFont="1" applyFill="1" applyBorder="1" applyAlignment="1">
      <alignment horizontal="center" textRotation="90"/>
    </xf>
    <xf numFmtId="165" fontId="7" fillId="5" borderId="29" xfId="1" applyNumberFormat="1" applyFont="1" applyFill="1" applyBorder="1" applyAlignment="1">
      <alignment horizontal="center" textRotation="90"/>
    </xf>
    <xf numFmtId="165" fontId="7" fillId="5" borderId="30" xfId="1" applyNumberFormat="1" applyFont="1" applyFill="1" applyBorder="1" applyAlignment="1">
      <alignment horizontal="center" textRotation="90"/>
    </xf>
    <xf numFmtId="165" fontId="7" fillId="5" borderId="30" xfId="1" applyNumberFormat="1" applyFont="1" applyFill="1" applyBorder="1" applyAlignment="1">
      <alignment horizontal="center" textRotation="90" wrapText="1"/>
    </xf>
    <xf numFmtId="165" fontId="7" fillId="5" borderId="31" xfId="1" applyNumberFormat="1" applyFont="1" applyFill="1" applyBorder="1" applyAlignment="1">
      <alignment horizontal="center" textRotation="90"/>
    </xf>
    <xf numFmtId="165" fontId="7" fillId="3" borderId="29" xfId="1" applyNumberFormat="1" applyFont="1" applyFill="1" applyBorder="1" applyAlignment="1">
      <alignment horizontal="center" textRotation="90"/>
    </xf>
    <xf numFmtId="165" fontId="7" fillId="3" borderId="30" xfId="1" applyNumberFormat="1" applyFont="1" applyFill="1" applyBorder="1" applyAlignment="1">
      <alignment horizontal="center" textRotation="90"/>
    </xf>
    <xf numFmtId="165" fontId="7" fillId="3" borderId="31" xfId="1" applyNumberFormat="1" applyFont="1" applyFill="1" applyBorder="1" applyAlignment="1">
      <alignment horizontal="center" textRotation="90"/>
    </xf>
    <xf numFmtId="165" fontId="7" fillId="6" borderId="29" xfId="1" applyNumberFormat="1" applyFont="1" applyFill="1" applyBorder="1" applyAlignment="1">
      <alignment horizontal="center" textRotation="90"/>
    </xf>
    <xf numFmtId="165" fontId="7" fillId="6" borderId="30" xfId="1" applyNumberFormat="1" applyFont="1" applyFill="1" applyBorder="1" applyAlignment="1">
      <alignment horizontal="center" textRotation="90"/>
    </xf>
    <xf numFmtId="165" fontId="7" fillId="6" borderId="31" xfId="1" applyNumberFormat="1" applyFont="1" applyFill="1" applyBorder="1" applyAlignment="1">
      <alignment horizontal="center" textRotation="90" wrapText="1"/>
    </xf>
    <xf numFmtId="0" fontId="0" fillId="0" borderId="11" xfId="0" applyBorder="1"/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5" xfId="0" applyFont="1" applyFill="1" applyBorder="1" applyAlignment="1" applyProtection="1">
      <alignment horizontal="center" vertical="center" textRotation="90" wrapText="1"/>
      <protection hidden="1"/>
    </xf>
    <xf numFmtId="0" fontId="0" fillId="0" borderId="20" xfId="0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0" fillId="7" borderId="11" xfId="6" applyFill="1" applyBorder="1" applyAlignment="1" applyProtection="1">
      <alignment horizontal="left" vertical="center" wrapText="1"/>
    </xf>
    <xf numFmtId="0" fontId="0" fillId="8" borderId="3" xfId="0" applyFill="1" applyBorder="1"/>
    <xf numFmtId="0" fontId="11" fillId="8" borderId="3" xfId="0" applyFont="1" applyFill="1" applyBorder="1"/>
    <xf numFmtId="0" fontId="2" fillId="0" borderId="25" xfId="0" applyFont="1" applyFill="1" applyBorder="1" applyAlignment="1" applyProtection="1">
      <alignment horizontal="center" textRotation="90" wrapText="1"/>
      <protection hidden="1"/>
    </xf>
    <xf numFmtId="0" fontId="2" fillId="9" borderId="13" xfId="0" applyFont="1" applyFill="1" applyBorder="1" applyAlignment="1" applyProtection="1">
      <alignment horizontal="center" textRotation="90" wrapText="1"/>
      <protection hidden="1"/>
    </xf>
    <xf numFmtId="0" fontId="2" fillId="9" borderId="32" xfId="0" applyFont="1" applyFill="1" applyBorder="1" applyAlignment="1" applyProtection="1">
      <alignment horizontal="center" textRotation="90" wrapText="1"/>
      <protection hidden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7">
    <cellStyle name="Köprü" xfId="6" builtinId="8"/>
    <cellStyle name="Köprü 2" xfId="4"/>
    <cellStyle name="Normal" xfId="0" builtinId="0"/>
    <cellStyle name="Normal 2" xfId="2"/>
    <cellStyle name="ParaBirimi" xfId="1" builtinId="4"/>
    <cellStyle name="Virgül 2" xfId="3"/>
    <cellStyle name="Yüzd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3098310" y="165589"/>
          <a:ext cx="3687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90510" y="165589"/>
          <a:ext cx="3687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90510" y="165589"/>
          <a:ext cx="3687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197610" y="165589"/>
          <a:ext cx="3687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197610" y="165589"/>
          <a:ext cx="3687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587654</xdr:colOff>
      <xdr:row>1</xdr:row>
      <xdr:rowOff>196850</xdr:rowOff>
    </xdr:from>
    <xdr:ext cx="254878" cy="1200150"/>
    <xdr:sp macro="" textlink="">
      <xdr:nvSpPr>
        <xdr:cNvPr id="9" name="Dikdörtgen 8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15018" y="66948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38101</xdr:colOff>
      <xdr:row>1</xdr:row>
      <xdr:rowOff>1435100</xdr:rowOff>
    </xdr:from>
    <xdr:ext cx="755650" cy="247119"/>
    <xdr:sp macro="" textlink="">
      <xdr:nvSpPr>
        <xdr:cNvPr id="10" name="Dikdörtgen 9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38101" y="143510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2</xdr:row>
      <xdr:rowOff>165589</xdr:rowOff>
    </xdr:from>
    <xdr:to>
      <xdr:col>5</xdr:col>
      <xdr:colOff>95250</xdr:colOff>
      <xdr:row>2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9649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2</xdr:row>
      <xdr:rowOff>165589</xdr:rowOff>
    </xdr:from>
    <xdr:to>
      <xdr:col>7</xdr:col>
      <xdr:colOff>95250</xdr:colOff>
      <xdr:row>2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2</xdr:row>
      <xdr:rowOff>165589</xdr:rowOff>
    </xdr:from>
    <xdr:to>
      <xdr:col>7</xdr:col>
      <xdr:colOff>95250</xdr:colOff>
      <xdr:row>2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2</xdr:row>
      <xdr:rowOff>165589</xdr:rowOff>
    </xdr:from>
    <xdr:to>
      <xdr:col>18</xdr:col>
      <xdr:colOff>95250</xdr:colOff>
      <xdr:row>2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2</xdr:row>
      <xdr:rowOff>165589</xdr:rowOff>
    </xdr:from>
    <xdr:to>
      <xdr:col>18</xdr:col>
      <xdr:colOff>95250</xdr:colOff>
      <xdr:row>2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587654</xdr:colOff>
      <xdr:row>2</xdr:row>
      <xdr:rowOff>196850</xdr:rowOff>
    </xdr:from>
    <xdr:ext cx="254878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15018" y="115843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38101</xdr:colOff>
      <xdr:row>2</xdr:row>
      <xdr:rowOff>1435100</xdr:rowOff>
    </xdr:from>
    <xdr:ext cx="75565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38101" y="192405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964960" y="1655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84160" y="1655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84160" y="1655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889760" y="1655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889760" y="1655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666750</xdr:colOff>
      <xdr:row>0</xdr:row>
      <xdr:rowOff>317500</xdr:rowOff>
    </xdr:from>
    <xdr:ext cx="188482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60916" y="823334"/>
          <a:ext cx="1200150" cy="1884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0</xdr:colOff>
      <xdr:row>1</xdr:row>
      <xdr:rowOff>1006475</xdr:rowOff>
    </xdr:from>
    <xdr:ext cx="82550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0" y="1339850"/>
          <a:ext cx="82550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9649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746404</xdr:colOff>
      <xdr:row>1</xdr:row>
      <xdr:rowOff>139700</xdr:rowOff>
    </xdr:from>
    <xdr:ext cx="254878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273768" y="91713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0</xdr:colOff>
      <xdr:row>1</xdr:row>
      <xdr:rowOff>1365250</xdr:rowOff>
    </xdr:from>
    <xdr:ext cx="75565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0" y="167005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9649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841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889760" y="65453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587654</xdr:colOff>
      <xdr:row>1</xdr:row>
      <xdr:rowOff>196850</xdr:rowOff>
    </xdr:from>
    <xdr:ext cx="254878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15018" y="115843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38101</xdr:colOff>
      <xdr:row>1</xdr:row>
      <xdr:rowOff>1435100</xdr:rowOff>
    </xdr:from>
    <xdr:ext cx="75565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38101" y="192405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88241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10161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10161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80721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80721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574954</xdr:colOff>
      <xdr:row>1</xdr:row>
      <xdr:rowOff>69850</xdr:rowOff>
    </xdr:from>
    <xdr:ext cx="254878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02318" y="84728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0</xdr:colOff>
      <xdr:row>1</xdr:row>
      <xdr:rowOff>1174750</xdr:rowOff>
    </xdr:from>
    <xdr:ext cx="75565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0" y="147955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272560</xdr:colOff>
      <xdr:row>1</xdr:row>
      <xdr:rowOff>165589</xdr:rowOff>
    </xdr:from>
    <xdr:to>
      <xdr:col>5</xdr:col>
      <xdr:colOff>95250</xdr:colOff>
      <xdr:row>1</xdr:row>
      <xdr:rowOff>203689</xdr:rowOff>
    </xdr:to>
    <xdr:sp macro="" textlink="">
      <xdr:nvSpPr>
        <xdr:cNvPr id="2" name="6 Metin kutusu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1096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93016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6</xdr:col>
      <xdr:colOff>272560</xdr:colOff>
      <xdr:row>1</xdr:row>
      <xdr:rowOff>165589</xdr:rowOff>
    </xdr:from>
    <xdr:to>
      <xdr:col>7</xdr:col>
      <xdr:colOff>95250</xdr:colOff>
      <xdr:row>1</xdr:row>
      <xdr:rowOff>203689</xdr:rowOff>
    </xdr:to>
    <xdr:sp macro="" textlink="">
      <xdr:nvSpPr>
        <xdr:cNvPr id="4" name="8 Metin kutusu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93016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0</xdr:colOff>
      <xdr:row>1</xdr:row>
      <xdr:rowOff>203689</xdr:rowOff>
    </xdr:to>
    <xdr:sp macro="" textlink="">
      <xdr:nvSpPr>
        <xdr:cNvPr id="5" name="17 Metin kutusu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63576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0</xdr:colOff>
      <xdr:row>1</xdr:row>
      <xdr:rowOff>203689</xdr:rowOff>
    </xdr:to>
    <xdr:sp macro="" textlink="">
      <xdr:nvSpPr>
        <xdr:cNvPr id="6" name="18 Metin kutusu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0635760" y="470389"/>
          <a:ext cx="4322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587654</xdr:colOff>
      <xdr:row>1</xdr:row>
      <xdr:rowOff>196850</xdr:rowOff>
    </xdr:from>
    <xdr:ext cx="254878" cy="1200150"/>
    <xdr:sp macro="" textlink="">
      <xdr:nvSpPr>
        <xdr:cNvPr id="7" name="Dikdörtgen 6">
          <a:extLst>
            <a:ext uri="{FF2B5EF4-FFF2-40B4-BE49-F238E27FC236}">
              <a16:creationId xmlns:a16="http://schemas.microsoft.com/office/drawing/2014/main" xmlns="" id="{9E1B2CEC-7253-4417-8DCC-B5FE64E2B412}"/>
            </a:ext>
          </a:extLst>
        </xdr:cNvPr>
        <xdr:cNvSpPr/>
      </xdr:nvSpPr>
      <xdr:spPr>
        <a:xfrm rot="16200000">
          <a:off x="115018" y="974286"/>
          <a:ext cx="1200150" cy="2548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oneCellAnchor>
    <xdr:from>
      <xdr:col>0</xdr:col>
      <xdr:colOff>38101</xdr:colOff>
      <xdr:row>1</xdr:row>
      <xdr:rowOff>1435100</xdr:rowOff>
    </xdr:from>
    <xdr:ext cx="755650" cy="247119"/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xmlns="" id="{77681CD7-AAE6-4088-BF4C-2D03F6B4E44B}"/>
            </a:ext>
          </a:extLst>
        </xdr:cNvPr>
        <xdr:cNvSpPr/>
      </xdr:nvSpPr>
      <xdr:spPr>
        <a:xfrm>
          <a:off x="38101" y="1739900"/>
          <a:ext cx="755650" cy="2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tabSelected="1" topLeftCell="A7" zoomScaleNormal="100" workbookViewId="0">
      <selection activeCell="W7" sqref="W7"/>
    </sheetView>
  </sheetViews>
  <sheetFormatPr defaultRowHeight="15"/>
  <cols>
    <col min="1" max="1" width="20.85546875" customWidth="1"/>
    <col min="2" max="25" width="5.7109375" customWidth="1"/>
    <col min="26" max="26" width="9.85546875" customWidth="1"/>
  </cols>
  <sheetData>
    <row r="1" spans="1:26" ht="38.450000000000003" customHeight="1" thickBot="1">
      <c r="A1" s="12"/>
      <c r="B1" s="13" t="s">
        <v>174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28"/>
      <c r="Z1" s="69"/>
    </row>
    <row r="2" spans="1:26" ht="219.75" thickTop="1">
      <c r="A2" s="35"/>
      <c r="B2" s="36" t="s">
        <v>0</v>
      </c>
      <c r="C2" s="20" t="s">
        <v>1</v>
      </c>
      <c r="D2" s="37" t="s">
        <v>2</v>
      </c>
      <c r="E2" s="37" t="s">
        <v>3</v>
      </c>
      <c r="F2" s="20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7" t="s">
        <v>15</v>
      </c>
      <c r="R2" s="37" t="s">
        <v>16</v>
      </c>
      <c r="S2" s="37" t="s">
        <v>17</v>
      </c>
      <c r="T2" s="77" t="s">
        <v>189</v>
      </c>
      <c r="U2" s="77" t="s">
        <v>190</v>
      </c>
      <c r="V2" s="77" t="s">
        <v>191</v>
      </c>
      <c r="W2" s="77" t="s">
        <v>192</v>
      </c>
      <c r="X2" s="78" t="s">
        <v>193</v>
      </c>
      <c r="Y2" s="76" t="s">
        <v>77</v>
      </c>
      <c r="Z2" s="68" t="s">
        <v>78</v>
      </c>
    </row>
    <row r="3" spans="1:26">
      <c r="A3" s="75" t="s">
        <v>148</v>
      </c>
      <c r="B3" s="11">
        <v>3</v>
      </c>
      <c r="C3" s="11">
        <v>3</v>
      </c>
      <c r="D3" s="11">
        <v>3</v>
      </c>
      <c r="E3" s="11">
        <v>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3</v>
      </c>
      <c r="O3" s="11">
        <v>3</v>
      </c>
      <c r="P3" s="11">
        <v>3</v>
      </c>
      <c r="Q3" s="11">
        <v>3</v>
      </c>
      <c r="R3" s="11">
        <v>3</v>
      </c>
      <c r="S3" s="11">
        <v>3</v>
      </c>
      <c r="T3" s="11">
        <v>3</v>
      </c>
      <c r="U3" s="11">
        <v>3</v>
      </c>
      <c r="V3" s="11">
        <v>3</v>
      </c>
      <c r="W3" s="11">
        <v>3</v>
      </c>
      <c r="X3" s="11">
        <v>3</v>
      </c>
      <c r="Y3" s="11">
        <f t="shared" ref="Y3:Y28" si="0">AVERAGE(B3:X3)</f>
        <v>3</v>
      </c>
      <c r="Z3" s="11" t="str">
        <f>IF(Y3&lt;1.5,"Geliştirilmeli",IF(Y3&gt;2.45,"Çok İyi","İyi"))</f>
        <v>Çok İyi</v>
      </c>
    </row>
    <row r="4" spans="1:26">
      <c r="A4" s="75" t="s">
        <v>149</v>
      </c>
      <c r="B4" s="11">
        <v>3</v>
      </c>
      <c r="C4" s="11">
        <v>3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3</v>
      </c>
      <c r="S4" s="11">
        <v>3</v>
      </c>
      <c r="T4" s="11">
        <v>3</v>
      </c>
      <c r="U4" s="11">
        <v>3</v>
      </c>
      <c r="V4" s="11">
        <v>3</v>
      </c>
      <c r="W4" s="11">
        <v>3</v>
      </c>
      <c r="X4" s="11">
        <v>3</v>
      </c>
      <c r="Y4" s="11">
        <f t="shared" si="0"/>
        <v>3</v>
      </c>
      <c r="Z4" s="11" t="str">
        <f t="shared" ref="Z4:Z28" si="1">IF(Y4&lt;1.5,"Geliştirilmeli",IF(Y4&gt;2.45,"Çok İyi","İyi"))</f>
        <v>Çok İyi</v>
      </c>
    </row>
    <row r="5" spans="1:26">
      <c r="A5" s="75" t="s">
        <v>150</v>
      </c>
      <c r="B5" s="11">
        <v>3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>
        <v>3</v>
      </c>
      <c r="P5" s="11">
        <v>3</v>
      </c>
      <c r="Q5" s="11">
        <v>3</v>
      </c>
      <c r="R5" s="11">
        <v>3</v>
      </c>
      <c r="S5" s="11">
        <v>3</v>
      </c>
      <c r="T5" s="11">
        <v>3</v>
      </c>
      <c r="U5" s="11">
        <v>3</v>
      </c>
      <c r="V5" s="11">
        <v>3</v>
      </c>
      <c r="W5" s="11">
        <v>3</v>
      </c>
      <c r="X5" s="11">
        <v>3</v>
      </c>
      <c r="Y5" s="11">
        <f t="shared" si="0"/>
        <v>3</v>
      </c>
      <c r="Z5" s="11" t="str">
        <f t="shared" si="1"/>
        <v>Çok İyi</v>
      </c>
    </row>
    <row r="6" spans="1:26">
      <c r="A6" s="75" t="s">
        <v>151</v>
      </c>
      <c r="B6" s="11">
        <v>3</v>
      </c>
      <c r="C6" s="11">
        <v>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11">
        <v>3</v>
      </c>
      <c r="S6" s="11">
        <v>3</v>
      </c>
      <c r="T6" s="11">
        <v>3</v>
      </c>
      <c r="U6" s="11">
        <v>3</v>
      </c>
      <c r="V6" s="11">
        <v>3</v>
      </c>
      <c r="W6" s="11">
        <v>3</v>
      </c>
      <c r="X6" s="11">
        <v>3</v>
      </c>
      <c r="Y6" s="11">
        <f t="shared" si="0"/>
        <v>3</v>
      </c>
      <c r="Z6" s="11" t="str">
        <f t="shared" si="1"/>
        <v>Çok İyi</v>
      </c>
    </row>
    <row r="7" spans="1:26">
      <c r="A7" s="75" t="s">
        <v>152</v>
      </c>
      <c r="B7" s="11">
        <v>3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11">
        <v>3</v>
      </c>
      <c r="S7" s="11">
        <v>3</v>
      </c>
      <c r="T7" s="11">
        <v>3</v>
      </c>
      <c r="U7" s="11">
        <v>3</v>
      </c>
      <c r="V7" s="11">
        <v>3</v>
      </c>
      <c r="W7" s="11">
        <v>3</v>
      </c>
      <c r="X7" s="11">
        <v>3</v>
      </c>
      <c r="Y7" s="11">
        <f t="shared" si="0"/>
        <v>3</v>
      </c>
      <c r="Z7" s="11" t="str">
        <f t="shared" si="1"/>
        <v>Çok İyi</v>
      </c>
    </row>
    <row r="8" spans="1:26">
      <c r="A8" s="75" t="s">
        <v>153</v>
      </c>
      <c r="B8" s="11">
        <v>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3</v>
      </c>
      <c r="R8" s="11">
        <v>3</v>
      </c>
      <c r="S8" s="11">
        <v>3</v>
      </c>
      <c r="T8" s="11">
        <v>3</v>
      </c>
      <c r="U8" s="11">
        <v>3</v>
      </c>
      <c r="V8" s="11">
        <v>3</v>
      </c>
      <c r="W8" s="11">
        <v>3</v>
      </c>
      <c r="X8" s="11">
        <v>3</v>
      </c>
      <c r="Y8" s="11">
        <f t="shared" si="0"/>
        <v>3</v>
      </c>
      <c r="Z8" s="11" t="str">
        <f t="shared" si="1"/>
        <v>Çok İyi</v>
      </c>
    </row>
    <row r="9" spans="1:26">
      <c r="A9" s="75" t="s">
        <v>173</v>
      </c>
      <c r="B9" s="11">
        <v>3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3</v>
      </c>
      <c r="Q9" s="11">
        <v>3</v>
      </c>
      <c r="R9" s="11">
        <v>3</v>
      </c>
      <c r="S9" s="11">
        <v>3</v>
      </c>
      <c r="T9" s="11">
        <v>3</v>
      </c>
      <c r="U9" s="11">
        <v>3</v>
      </c>
      <c r="V9" s="11">
        <v>3</v>
      </c>
      <c r="W9" s="11">
        <v>3</v>
      </c>
      <c r="X9" s="11">
        <v>3</v>
      </c>
      <c r="Y9" s="11">
        <f t="shared" si="0"/>
        <v>3</v>
      </c>
      <c r="Z9" s="11" t="str">
        <f t="shared" si="1"/>
        <v>Çok İyi</v>
      </c>
    </row>
    <row r="10" spans="1:26">
      <c r="A10" s="75" t="s">
        <v>154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f t="shared" si="0"/>
        <v>3</v>
      </c>
      <c r="Z10" s="11" t="str">
        <f t="shared" si="1"/>
        <v>Çok İyi</v>
      </c>
    </row>
    <row r="11" spans="1:26">
      <c r="A11" s="75" t="s">
        <v>155</v>
      </c>
      <c r="B11" s="11">
        <v>3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3</v>
      </c>
      <c r="X11" s="11">
        <v>3</v>
      </c>
      <c r="Y11" s="11">
        <f t="shared" si="0"/>
        <v>3</v>
      </c>
      <c r="Z11" s="11" t="str">
        <f t="shared" si="1"/>
        <v>Çok İyi</v>
      </c>
    </row>
    <row r="12" spans="1:26">
      <c r="A12" s="75" t="s">
        <v>156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v>3</v>
      </c>
      <c r="U12" s="11">
        <v>3</v>
      </c>
      <c r="V12" s="11">
        <v>3</v>
      </c>
      <c r="W12" s="11">
        <v>3</v>
      </c>
      <c r="X12" s="11">
        <v>3</v>
      </c>
      <c r="Y12" s="11">
        <f t="shared" si="0"/>
        <v>3</v>
      </c>
      <c r="Z12" s="11" t="str">
        <f t="shared" si="1"/>
        <v>Çok İyi</v>
      </c>
    </row>
    <row r="13" spans="1:26">
      <c r="A13" s="75" t="s">
        <v>157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  <c r="T13" s="11">
        <v>3</v>
      </c>
      <c r="U13" s="11">
        <v>3</v>
      </c>
      <c r="V13" s="11">
        <v>3</v>
      </c>
      <c r="W13" s="11">
        <v>3</v>
      </c>
      <c r="X13" s="11">
        <v>3</v>
      </c>
      <c r="Y13" s="11">
        <f t="shared" si="0"/>
        <v>3</v>
      </c>
      <c r="Z13" s="11" t="str">
        <f t="shared" si="1"/>
        <v>Çok İyi</v>
      </c>
    </row>
    <row r="14" spans="1:26">
      <c r="A14" s="75" t="s">
        <v>158</v>
      </c>
      <c r="B14" s="11">
        <v>3</v>
      </c>
      <c r="C14" s="11">
        <v>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>
        <v>3</v>
      </c>
      <c r="X14" s="11">
        <v>3</v>
      </c>
      <c r="Y14" s="11">
        <f t="shared" si="0"/>
        <v>3</v>
      </c>
      <c r="Z14" s="11" t="str">
        <f t="shared" si="1"/>
        <v>Çok İyi</v>
      </c>
    </row>
    <row r="15" spans="1:26">
      <c r="A15" s="75" t="s">
        <v>159</v>
      </c>
      <c r="B15" s="11">
        <v>3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v>3</v>
      </c>
      <c r="U15" s="11">
        <v>3</v>
      </c>
      <c r="V15" s="11">
        <v>3</v>
      </c>
      <c r="W15" s="11">
        <v>3</v>
      </c>
      <c r="X15" s="11">
        <v>3</v>
      </c>
      <c r="Y15" s="11">
        <f t="shared" si="0"/>
        <v>3</v>
      </c>
      <c r="Z15" s="11" t="str">
        <f t="shared" si="1"/>
        <v>Çok İyi</v>
      </c>
    </row>
    <row r="16" spans="1:26">
      <c r="A16" s="75" t="s">
        <v>160</v>
      </c>
      <c r="B16" s="11">
        <v>3</v>
      </c>
      <c r="C16" s="11">
        <v>3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11">
        <v>3</v>
      </c>
      <c r="V16" s="11">
        <v>3</v>
      </c>
      <c r="W16" s="11">
        <v>3</v>
      </c>
      <c r="X16" s="11">
        <v>3</v>
      </c>
      <c r="Y16" s="11">
        <f t="shared" si="0"/>
        <v>3</v>
      </c>
      <c r="Z16" s="11" t="str">
        <f t="shared" si="1"/>
        <v>Çok İyi</v>
      </c>
    </row>
    <row r="17" spans="1:26">
      <c r="A17" s="75" t="s">
        <v>161</v>
      </c>
      <c r="B17" s="11">
        <v>3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>
        <v>3</v>
      </c>
      <c r="Y17" s="11">
        <f t="shared" si="0"/>
        <v>3</v>
      </c>
      <c r="Z17" s="11" t="str">
        <f t="shared" si="1"/>
        <v>Çok İyi</v>
      </c>
    </row>
    <row r="18" spans="1:26">
      <c r="A18" s="75" t="s">
        <v>162</v>
      </c>
      <c r="B18" s="11">
        <v>3</v>
      </c>
      <c r="C18" s="11">
        <v>3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v>3</v>
      </c>
      <c r="T18" s="11">
        <v>3</v>
      </c>
      <c r="U18" s="11">
        <v>3</v>
      </c>
      <c r="V18" s="11">
        <v>3</v>
      </c>
      <c r="W18" s="11">
        <v>3</v>
      </c>
      <c r="X18" s="11">
        <v>3</v>
      </c>
      <c r="Y18" s="11">
        <f t="shared" si="0"/>
        <v>3</v>
      </c>
      <c r="Z18" s="11" t="str">
        <f t="shared" si="1"/>
        <v>Çok İyi</v>
      </c>
    </row>
    <row r="19" spans="1:26">
      <c r="A19" s="75" t="s">
        <v>163</v>
      </c>
      <c r="B19" s="11">
        <v>3</v>
      </c>
      <c r="C19" s="11">
        <v>3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11">
        <v>3</v>
      </c>
      <c r="S19" s="11">
        <v>3</v>
      </c>
      <c r="T19" s="11">
        <v>3</v>
      </c>
      <c r="U19" s="11">
        <v>3</v>
      </c>
      <c r="V19" s="11">
        <v>3</v>
      </c>
      <c r="W19" s="11">
        <v>3</v>
      </c>
      <c r="X19" s="11">
        <v>3</v>
      </c>
      <c r="Y19" s="11">
        <f t="shared" si="0"/>
        <v>3</v>
      </c>
      <c r="Z19" s="11" t="str">
        <f t="shared" si="1"/>
        <v>Çok İyi</v>
      </c>
    </row>
    <row r="20" spans="1:26">
      <c r="A20" s="75" t="s">
        <v>164</v>
      </c>
      <c r="B20" s="11">
        <v>3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v>3</v>
      </c>
      <c r="T20" s="11">
        <v>3</v>
      </c>
      <c r="U20" s="11">
        <v>3</v>
      </c>
      <c r="V20" s="11">
        <v>3</v>
      </c>
      <c r="W20" s="11">
        <v>3</v>
      </c>
      <c r="X20" s="11">
        <v>3</v>
      </c>
      <c r="Y20" s="11">
        <f t="shared" si="0"/>
        <v>3</v>
      </c>
      <c r="Z20" s="11" t="str">
        <f t="shared" si="1"/>
        <v>Çok İyi</v>
      </c>
    </row>
    <row r="21" spans="1:26">
      <c r="A21" s="75" t="s">
        <v>165</v>
      </c>
      <c r="B21" s="11">
        <v>3</v>
      </c>
      <c r="C21" s="11">
        <v>3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11">
        <v>3</v>
      </c>
      <c r="V21" s="11">
        <v>3</v>
      </c>
      <c r="W21" s="11">
        <v>3</v>
      </c>
      <c r="X21" s="11">
        <v>3</v>
      </c>
      <c r="Y21" s="11">
        <f t="shared" si="0"/>
        <v>3</v>
      </c>
      <c r="Z21" s="11" t="str">
        <f t="shared" si="1"/>
        <v>Çok İyi</v>
      </c>
    </row>
    <row r="22" spans="1:26">
      <c r="A22" s="75" t="s">
        <v>166</v>
      </c>
      <c r="B22" s="11">
        <v>3</v>
      </c>
      <c r="C22" s="11">
        <v>3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11">
        <v>3</v>
      </c>
      <c r="S22" s="11">
        <v>3</v>
      </c>
      <c r="T22" s="11">
        <v>3</v>
      </c>
      <c r="U22" s="11">
        <v>3</v>
      </c>
      <c r="V22" s="11">
        <v>3</v>
      </c>
      <c r="W22" s="11">
        <v>3</v>
      </c>
      <c r="X22" s="11">
        <v>3</v>
      </c>
      <c r="Y22" s="11">
        <f t="shared" si="0"/>
        <v>3</v>
      </c>
      <c r="Z22" s="11" t="str">
        <f t="shared" si="1"/>
        <v>Çok İyi</v>
      </c>
    </row>
    <row r="23" spans="1:26">
      <c r="A23" s="75" t="s">
        <v>167</v>
      </c>
      <c r="B23" s="11">
        <v>3</v>
      </c>
      <c r="C23" s="11">
        <v>3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3</v>
      </c>
      <c r="U23" s="11">
        <v>3</v>
      </c>
      <c r="V23" s="11">
        <v>3</v>
      </c>
      <c r="W23" s="11">
        <v>3</v>
      </c>
      <c r="X23" s="11">
        <v>3</v>
      </c>
      <c r="Y23" s="11">
        <f t="shared" si="0"/>
        <v>3</v>
      </c>
      <c r="Z23" s="11" t="str">
        <f t="shared" si="1"/>
        <v>Çok İyi</v>
      </c>
    </row>
    <row r="24" spans="1:26">
      <c r="A24" s="75" t="s">
        <v>168</v>
      </c>
      <c r="B24" s="11">
        <v>3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>
        <v>3</v>
      </c>
      <c r="R24" s="11">
        <v>3</v>
      </c>
      <c r="S24" s="11">
        <v>3</v>
      </c>
      <c r="T24" s="11">
        <v>3</v>
      </c>
      <c r="U24" s="11">
        <v>3</v>
      </c>
      <c r="V24" s="11">
        <v>3</v>
      </c>
      <c r="W24" s="11">
        <v>3</v>
      </c>
      <c r="X24" s="11">
        <v>3</v>
      </c>
      <c r="Y24" s="11">
        <f t="shared" si="0"/>
        <v>3</v>
      </c>
      <c r="Z24" s="11" t="str">
        <f t="shared" si="1"/>
        <v>Çok İyi</v>
      </c>
    </row>
    <row r="25" spans="1:26">
      <c r="A25" s="75" t="s">
        <v>169</v>
      </c>
      <c r="B25" s="11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11">
        <v>3</v>
      </c>
      <c r="U25" s="11">
        <v>3</v>
      </c>
      <c r="V25" s="11">
        <v>3</v>
      </c>
      <c r="W25" s="11">
        <v>3</v>
      </c>
      <c r="X25" s="11">
        <v>3</v>
      </c>
      <c r="Y25" s="11">
        <f t="shared" si="0"/>
        <v>3</v>
      </c>
      <c r="Z25" s="11" t="str">
        <f t="shared" si="1"/>
        <v>Çok İyi</v>
      </c>
    </row>
    <row r="26" spans="1:26">
      <c r="A26" s="75" t="s">
        <v>170</v>
      </c>
      <c r="B26" s="11">
        <v>3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  <c r="T26" s="11">
        <v>3</v>
      </c>
      <c r="U26" s="11">
        <v>3</v>
      </c>
      <c r="V26" s="11">
        <v>3</v>
      </c>
      <c r="W26" s="11">
        <v>3</v>
      </c>
      <c r="X26" s="11">
        <v>3</v>
      </c>
      <c r="Y26" s="11">
        <f t="shared" si="0"/>
        <v>3</v>
      </c>
      <c r="Z26" s="11" t="str">
        <f t="shared" si="1"/>
        <v>Çok İyi</v>
      </c>
    </row>
    <row r="27" spans="1:26">
      <c r="A27" s="75" t="s">
        <v>171</v>
      </c>
      <c r="B27" s="11">
        <v>3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v>3</v>
      </c>
      <c r="T27" s="11">
        <v>3</v>
      </c>
      <c r="U27" s="11">
        <v>3</v>
      </c>
      <c r="V27" s="11">
        <v>3</v>
      </c>
      <c r="W27" s="11">
        <v>3</v>
      </c>
      <c r="X27" s="11">
        <v>3</v>
      </c>
      <c r="Y27" s="11">
        <f t="shared" si="0"/>
        <v>3</v>
      </c>
      <c r="Z27" s="11" t="str">
        <f t="shared" si="1"/>
        <v>Çok İyi</v>
      </c>
    </row>
    <row r="28" spans="1:26">
      <c r="A28" s="75" t="s">
        <v>172</v>
      </c>
      <c r="B28" s="11">
        <v>3</v>
      </c>
      <c r="C28" s="11">
        <v>3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11">
        <v>3</v>
      </c>
      <c r="S28" s="11">
        <v>3</v>
      </c>
      <c r="T28" s="11">
        <v>3</v>
      </c>
      <c r="U28" s="11">
        <v>3</v>
      </c>
      <c r="V28" s="11">
        <v>3</v>
      </c>
      <c r="W28" s="11">
        <v>3</v>
      </c>
      <c r="X28" s="11">
        <v>3</v>
      </c>
      <c r="Y28" s="11">
        <f t="shared" si="0"/>
        <v>3</v>
      </c>
      <c r="Z28" s="11" t="str">
        <f t="shared" si="1"/>
        <v>Çok İyi</v>
      </c>
    </row>
    <row r="29" spans="1:26" s="7" customFormat="1" ht="27" customHeight="1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 t="s">
        <v>176</v>
      </c>
      <c r="W29" s="4"/>
      <c r="X29" s="4"/>
      <c r="Y29" s="4"/>
      <c r="Z29" s="17"/>
    </row>
    <row r="30" spans="1:26" s="7" customFormat="1" ht="30.6" customHeight="1">
      <c r="A30" s="7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 t="s">
        <v>175</v>
      </c>
      <c r="W30" s="10"/>
      <c r="X30" s="10"/>
      <c r="Y30" s="10"/>
      <c r="Z30" s="19"/>
    </row>
  </sheetData>
  <pageMargins left="0.25" right="0.25" top="0.75" bottom="0.75" header="0.3" footer="0.3"/>
  <pageSetup paperSize="9" scale="71" orientation="landscape" horizontalDpi="4294967293" verticalDpi="0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32"/>
  <sheetViews>
    <sheetView topLeftCell="Q1" zoomScaleNormal="100" workbookViewId="0">
      <selection activeCell="BG8" sqref="BG8"/>
    </sheetView>
  </sheetViews>
  <sheetFormatPr defaultRowHeight="15"/>
  <cols>
    <col min="1" max="1" width="24" customWidth="1"/>
    <col min="2" max="63" width="3.5703125" customWidth="1"/>
  </cols>
  <sheetData>
    <row r="1" spans="1:65" ht="23.25">
      <c r="A1" s="12"/>
      <c r="B1" s="13" t="s">
        <v>183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6"/>
    </row>
    <row r="2" spans="1:65" s="7" customFormat="1" ht="15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9"/>
    </row>
    <row r="3" spans="1:65" s="9" customFormat="1" ht="180.95" customHeight="1" thickTop="1">
      <c r="A3" s="47"/>
      <c r="B3" s="48" t="s">
        <v>79</v>
      </c>
      <c r="C3" s="49" t="s">
        <v>80</v>
      </c>
      <c r="D3" s="49" t="s">
        <v>81</v>
      </c>
      <c r="E3" s="49" t="s">
        <v>82</v>
      </c>
      <c r="F3" s="49" t="s">
        <v>83</v>
      </c>
      <c r="G3" s="49" t="s">
        <v>84</v>
      </c>
      <c r="H3" s="49" t="s">
        <v>85</v>
      </c>
      <c r="I3" s="49" t="s">
        <v>86</v>
      </c>
      <c r="J3" s="49" t="s">
        <v>87</v>
      </c>
      <c r="K3" s="49" t="s">
        <v>88</v>
      </c>
      <c r="L3" s="49" t="s">
        <v>89</v>
      </c>
      <c r="M3" s="49" t="s">
        <v>90</v>
      </c>
      <c r="N3" s="49" t="s">
        <v>91</v>
      </c>
      <c r="O3" s="49" t="s">
        <v>92</v>
      </c>
      <c r="P3" s="49" t="s">
        <v>93</v>
      </c>
      <c r="Q3" s="49" t="s">
        <v>94</v>
      </c>
      <c r="R3" s="49" t="s">
        <v>95</v>
      </c>
      <c r="S3" s="49" t="s">
        <v>96</v>
      </c>
      <c r="T3" s="50" t="s">
        <v>97</v>
      </c>
      <c r="U3" s="51" t="s">
        <v>98</v>
      </c>
      <c r="V3" s="52" t="s">
        <v>99</v>
      </c>
      <c r="W3" s="52" t="s">
        <v>100</v>
      </c>
      <c r="X3" s="52" t="s">
        <v>101</v>
      </c>
      <c r="Y3" s="53" t="s">
        <v>102</v>
      </c>
      <c r="Z3" s="53" t="s">
        <v>103</v>
      </c>
      <c r="AA3" s="53" t="s">
        <v>104</v>
      </c>
      <c r="AB3" s="53" t="s">
        <v>105</v>
      </c>
      <c r="AC3" s="54" t="s">
        <v>106</v>
      </c>
      <c r="AD3" s="55" t="s">
        <v>107</v>
      </c>
      <c r="AE3" s="56" t="s">
        <v>108</v>
      </c>
      <c r="AF3" s="56" t="s">
        <v>109</v>
      </c>
      <c r="AG3" s="56" t="s">
        <v>110</v>
      </c>
      <c r="AH3" s="56" t="s">
        <v>111</v>
      </c>
      <c r="AI3" s="56" t="s">
        <v>112</v>
      </c>
      <c r="AJ3" s="56" t="s">
        <v>113</v>
      </c>
      <c r="AK3" s="56" t="s">
        <v>114</v>
      </c>
      <c r="AL3" s="56" t="s">
        <v>115</v>
      </c>
      <c r="AM3" s="56" t="s">
        <v>116</v>
      </c>
      <c r="AN3" s="56" t="s">
        <v>117</v>
      </c>
      <c r="AO3" s="57" t="s">
        <v>118</v>
      </c>
      <c r="AP3" s="56" t="s">
        <v>119</v>
      </c>
      <c r="AQ3" s="58" t="s">
        <v>120</v>
      </c>
      <c r="AR3" s="59" t="s">
        <v>121</v>
      </c>
      <c r="AS3" s="60" t="s">
        <v>122</v>
      </c>
      <c r="AT3" s="60" t="s">
        <v>123</v>
      </c>
      <c r="AU3" s="60" t="s">
        <v>124</v>
      </c>
      <c r="AV3" s="60" t="s">
        <v>125</v>
      </c>
      <c r="AW3" s="60" t="s">
        <v>126</v>
      </c>
      <c r="AX3" s="60" t="s">
        <v>127</v>
      </c>
      <c r="AY3" s="60" t="s">
        <v>128</v>
      </c>
      <c r="AZ3" s="61" t="s">
        <v>129</v>
      </c>
      <c r="BA3" s="62" t="s">
        <v>130</v>
      </c>
      <c r="BB3" s="63" t="s">
        <v>131</v>
      </c>
      <c r="BC3" s="63" t="s">
        <v>132</v>
      </c>
      <c r="BD3" s="63" t="s">
        <v>133</v>
      </c>
      <c r="BE3" s="63" t="s">
        <v>134</v>
      </c>
      <c r="BF3" s="63" t="s">
        <v>135</v>
      </c>
      <c r="BG3" s="77" t="s">
        <v>189</v>
      </c>
      <c r="BH3" s="77" t="s">
        <v>190</v>
      </c>
      <c r="BI3" s="77" t="s">
        <v>191</v>
      </c>
      <c r="BJ3" s="77" t="s">
        <v>192</v>
      </c>
      <c r="BK3" s="78" t="s">
        <v>193</v>
      </c>
      <c r="BL3" s="64" t="s">
        <v>77</v>
      </c>
      <c r="BM3" s="64" t="s">
        <v>78</v>
      </c>
    </row>
    <row r="4" spans="1:65">
      <c r="A4" s="74" t="s">
        <v>148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 t="e">
        <f>AVERAGE(B4:BK4)</f>
        <v>#DIV/0!</v>
      </c>
      <c r="BM4" s="11" t="e">
        <f>IF(BL4&lt;1.5,"Geliştirilmeli",IF(BL4&gt;2.45,"Çok İyi","İyi"))</f>
        <v>#DIV/0!</v>
      </c>
    </row>
    <row r="5" spans="1:65">
      <c r="A5" s="74" t="s">
        <v>149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 t="e">
        <f t="shared" ref="BL5:BL29" si="0">AVERAGE(B5:BK5)</f>
        <v>#DIV/0!</v>
      </c>
      <c r="BM5" s="11" t="e">
        <f t="shared" ref="BM5:BM29" si="1">IF(BL5&lt;1.5,"Geliştirilmeli",IF(BL5&gt;2.45,"Çok İyi","İyi"))</f>
        <v>#DIV/0!</v>
      </c>
    </row>
    <row r="6" spans="1:65">
      <c r="A6" s="74" t="s">
        <v>150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 t="e">
        <f t="shared" si="0"/>
        <v>#DIV/0!</v>
      </c>
      <c r="BM6" s="11" t="e">
        <f t="shared" si="1"/>
        <v>#DIV/0!</v>
      </c>
    </row>
    <row r="7" spans="1:65">
      <c r="A7" s="74" t="s">
        <v>151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 t="e">
        <f t="shared" si="0"/>
        <v>#DIV/0!</v>
      </c>
      <c r="BM7" s="11" t="e">
        <f t="shared" si="1"/>
        <v>#DIV/0!</v>
      </c>
    </row>
    <row r="8" spans="1:65">
      <c r="A8" s="74" t="s">
        <v>152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 t="e">
        <f t="shared" si="0"/>
        <v>#DIV/0!</v>
      </c>
      <c r="BM8" s="11" t="e">
        <f t="shared" si="1"/>
        <v>#DIV/0!</v>
      </c>
    </row>
    <row r="9" spans="1:65">
      <c r="A9" s="74" t="s">
        <v>153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 t="e">
        <f t="shared" si="0"/>
        <v>#DIV/0!</v>
      </c>
      <c r="BM9" s="11" t="e">
        <f t="shared" si="1"/>
        <v>#DIV/0!</v>
      </c>
    </row>
    <row r="10" spans="1:65">
      <c r="A10" s="74" t="s">
        <v>173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 t="e">
        <f t="shared" si="0"/>
        <v>#DIV/0!</v>
      </c>
      <c r="BM10" s="11" t="e">
        <f t="shared" si="1"/>
        <v>#DIV/0!</v>
      </c>
    </row>
    <row r="11" spans="1:65">
      <c r="A11" s="74" t="s">
        <v>154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 t="e">
        <f t="shared" si="0"/>
        <v>#DIV/0!</v>
      </c>
      <c r="BM11" s="11" t="e">
        <f t="shared" si="1"/>
        <v>#DIV/0!</v>
      </c>
    </row>
    <row r="12" spans="1:65">
      <c r="A12" s="74" t="s">
        <v>155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 t="e">
        <f t="shared" si="0"/>
        <v>#DIV/0!</v>
      </c>
      <c r="BM12" s="11" t="e">
        <f t="shared" si="1"/>
        <v>#DIV/0!</v>
      </c>
    </row>
    <row r="13" spans="1:65">
      <c r="A13" s="74" t="s">
        <v>156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 t="e">
        <f t="shared" si="0"/>
        <v>#DIV/0!</v>
      </c>
      <c r="BM13" s="11" t="e">
        <f t="shared" si="1"/>
        <v>#DIV/0!</v>
      </c>
    </row>
    <row r="14" spans="1:65">
      <c r="A14" s="74" t="s">
        <v>157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 t="e">
        <f t="shared" si="0"/>
        <v>#DIV/0!</v>
      </c>
      <c r="BM14" s="11" t="e">
        <f t="shared" si="1"/>
        <v>#DIV/0!</v>
      </c>
    </row>
    <row r="15" spans="1:65">
      <c r="A15" s="74" t="s">
        <v>158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 t="e">
        <f t="shared" si="0"/>
        <v>#DIV/0!</v>
      </c>
      <c r="BM15" s="11" t="e">
        <f t="shared" si="1"/>
        <v>#DIV/0!</v>
      </c>
    </row>
    <row r="16" spans="1:65">
      <c r="A16" s="74" t="s">
        <v>159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 t="e">
        <f t="shared" si="0"/>
        <v>#DIV/0!</v>
      </c>
      <c r="BM16" s="11" t="e">
        <f t="shared" si="1"/>
        <v>#DIV/0!</v>
      </c>
    </row>
    <row r="17" spans="1:65">
      <c r="A17" s="74" t="s">
        <v>160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 t="e">
        <f t="shared" si="0"/>
        <v>#DIV/0!</v>
      </c>
      <c r="BM17" s="11" t="e">
        <f t="shared" si="1"/>
        <v>#DIV/0!</v>
      </c>
    </row>
    <row r="18" spans="1:65">
      <c r="A18" s="74" t="s">
        <v>161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 t="e">
        <f t="shared" si="0"/>
        <v>#DIV/0!</v>
      </c>
      <c r="BM18" s="11" t="e">
        <f t="shared" si="1"/>
        <v>#DIV/0!</v>
      </c>
    </row>
    <row r="19" spans="1:65">
      <c r="A19" s="74" t="s">
        <v>162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 t="e">
        <f t="shared" si="0"/>
        <v>#DIV/0!</v>
      </c>
      <c r="BM19" s="11" t="e">
        <f t="shared" si="1"/>
        <v>#DIV/0!</v>
      </c>
    </row>
    <row r="20" spans="1:65">
      <c r="A20" s="74" t="s">
        <v>163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 t="e">
        <f t="shared" si="0"/>
        <v>#DIV/0!</v>
      </c>
      <c r="BM20" s="11" t="e">
        <f t="shared" si="1"/>
        <v>#DIV/0!</v>
      </c>
    </row>
    <row r="21" spans="1:65">
      <c r="A21" s="74" t="s">
        <v>164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 t="e">
        <f t="shared" si="0"/>
        <v>#DIV/0!</v>
      </c>
      <c r="BM21" s="11" t="e">
        <f t="shared" si="1"/>
        <v>#DIV/0!</v>
      </c>
    </row>
    <row r="22" spans="1:65">
      <c r="A22" s="74" t="s">
        <v>165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 t="e">
        <f t="shared" si="0"/>
        <v>#DIV/0!</v>
      </c>
      <c r="BM22" s="11" t="e">
        <f t="shared" si="1"/>
        <v>#DIV/0!</v>
      </c>
    </row>
    <row r="23" spans="1:65">
      <c r="A23" s="74" t="s">
        <v>166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 t="e">
        <f t="shared" si="0"/>
        <v>#DIV/0!</v>
      </c>
      <c r="BM23" s="11" t="e">
        <f t="shared" si="1"/>
        <v>#DIV/0!</v>
      </c>
    </row>
    <row r="24" spans="1:65">
      <c r="A24" s="74" t="s">
        <v>167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 t="e">
        <f t="shared" si="0"/>
        <v>#DIV/0!</v>
      </c>
      <c r="BM24" s="11" t="e">
        <f t="shared" si="1"/>
        <v>#DIV/0!</v>
      </c>
    </row>
    <row r="25" spans="1:65">
      <c r="A25" s="74" t="s">
        <v>168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 t="e">
        <f t="shared" si="0"/>
        <v>#DIV/0!</v>
      </c>
      <c r="BM25" s="11" t="e">
        <f t="shared" si="1"/>
        <v>#DIV/0!</v>
      </c>
    </row>
    <row r="26" spans="1:65">
      <c r="A26" s="74" t="s">
        <v>169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 t="e">
        <f t="shared" si="0"/>
        <v>#DIV/0!</v>
      </c>
      <c r="BM26" s="11" t="e">
        <f t="shared" si="1"/>
        <v>#DIV/0!</v>
      </c>
    </row>
    <row r="27" spans="1:65">
      <c r="A27" s="74" t="s">
        <v>170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 t="e">
        <f t="shared" si="0"/>
        <v>#DIV/0!</v>
      </c>
      <c r="BM27" s="11" t="e">
        <f t="shared" si="1"/>
        <v>#DIV/0!</v>
      </c>
    </row>
    <row r="28" spans="1:65">
      <c r="A28" s="74" t="s">
        <v>171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 t="e">
        <f t="shared" si="0"/>
        <v>#DIV/0!</v>
      </c>
      <c r="BM28" s="11" t="e">
        <f t="shared" si="1"/>
        <v>#DIV/0!</v>
      </c>
    </row>
    <row r="29" spans="1:65">
      <c r="A29" s="74" t="s">
        <v>172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 t="e">
        <f t="shared" si="0"/>
        <v>#DIV/0!</v>
      </c>
      <c r="BM29" s="11" t="e">
        <f t="shared" si="1"/>
        <v>#DIV/0!</v>
      </c>
    </row>
    <row r="31" spans="1:65">
      <c r="BF31" s="4" t="s">
        <v>177</v>
      </c>
    </row>
    <row r="32" spans="1:65">
      <c r="BF32" s="10" t="s">
        <v>175</v>
      </c>
    </row>
  </sheetData>
  <pageMargins left="0.25" right="0.25" top="0.75" bottom="0.75" header="0.3" footer="0.3"/>
  <pageSetup paperSize="9" scale="5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1"/>
  <sheetViews>
    <sheetView topLeftCell="O2" zoomScale="112" zoomScaleNormal="112" zoomScaleSheetLayoutView="40" workbookViewId="0">
      <selection activeCell="AF3" sqref="AF3"/>
    </sheetView>
  </sheetViews>
  <sheetFormatPr defaultRowHeight="26.1" customHeight="1"/>
  <cols>
    <col min="1" max="1" width="23.42578125" customWidth="1"/>
    <col min="33" max="33" width="11.28515625" customWidth="1"/>
  </cols>
  <sheetData>
    <row r="1" spans="1:33" s="7" customFormat="1" ht="26.1" customHeight="1" thickBot="1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</row>
    <row r="2" spans="1:33" ht="102.75" customHeight="1" thickTop="1">
      <c r="A2" s="29"/>
      <c r="B2" s="30" t="s">
        <v>18</v>
      </c>
      <c r="C2" s="31" t="s">
        <v>19</v>
      </c>
      <c r="D2" s="32" t="s">
        <v>20</v>
      </c>
      <c r="E2" s="32" t="s">
        <v>21</v>
      </c>
      <c r="F2" s="31" t="s">
        <v>22</v>
      </c>
      <c r="G2" s="32" t="s">
        <v>23</v>
      </c>
      <c r="H2" s="32" t="s">
        <v>24</v>
      </c>
      <c r="I2" s="32" t="s">
        <v>25</v>
      </c>
      <c r="J2" s="32" t="s">
        <v>26</v>
      </c>
      <c r="K2" s="32" t="s">
        <v>27</v>
      </c>
      <c r="L2" s="32" t="s">
        <v>28</v>
      </c>
      <c r="M2" s="32" t="s">
        <v>29</v>
      </c>
      <c r="N2" s="32" t="s">
        <v>30</v>
      </c>
      <c r="O2" s="32" t="s">
        <v>31</v>
      </c>
      <c r="P2" s="32" t="s">
        <v>32</v>
      </c>
      <c r="Q2" s="32" t="s">
        <v>33</v>
      </c>
      <c r="R2" s="32" t="s">
        <v>34</v>
      </c>
      <c r="S2" s="32" t="s">
        <v>35</v>
      </c>
      <c r="T2" s="32" t="s">
        <v>36</v>
      </c>
      <c r="U2" s="32" t="s">
        <v>37</v>
      </c>
      <c r="V2" s="32" t="s">
        <v>38</v>
      </c>
      <c r="W2" s="32" t="s">
        <v>39</v>
      </c>
      <c r="X2" s="32" t="s">
        <v>40</v>
      </c>
      <c r="Y2" s="32" t="s">
        <v>41</v>
      </c>
      <c r="Z2" s="32" t="s">
        <v>42</v>
      </c>
      <c r="AA2" s="77" t="s">
        <v>189</v>
      </c>
      <c r="AB2" s="77" t="s">
        <v>190</v>
      </c>
      <c r="AC2" s="77" t="s">
        <v>191</v>
      </c>
      <c r="AD2" s="77" t="s">
        <v>192</v>
      </c>
      <c r="AE2" s="78" t="s">
        <v>193</v>
      </c>
      <c r="AF2" s="42" t="s">
        <v>77</v>
      </c>
      <c r="AG2" s="43" t="s">
        <v>78</v>
      </c>
    </row>
    <row r="3" spans="1:33" ht="26.1" customHeight="1">
      <c r="A3" s="74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 t="e">
        <f>AVERAGE(B3:AE3)</f>
        <v>#DIV/0!</v>
      </c>
      <c r="AG3" s="11" t="e">
        <f>IF(AF3&lt;1.5,"Geliştirilmeli",IF(AF3&gt;2.45,"Çok İyi","İyi"))</f>
        <v>#DIV/0!</v>
      </c>
    </row>
    <row r="4" spans="1:33" ht="26.1" customHeight="1">
      <c r="A4" s="74" t="s">
        <v>149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 t="e">
        <f t="shared" ref="AF4:AF28" si="0">AVERAGE(B4:AE4)</f>
        <v>#DIV/0!</v>
      </c>
      <c r="AG4" s="11" t="e">
        <f t="shared" ref="AG4:AG28" si="1">IF(AF4&lt;1.5,"Geliştirilmeli",IF(AF4&gt;2.45,"Çok İyi","İyi"))</f>
        <v>#DIV/0!</v>
      </c>
    </row>
    <row r="5" spans="1:33" ht="26.1" customHeight="1">
      <c r="A5" s="74" t="s">
        <v>150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 t="e">
        <f t="shared" si="0"/>
        <v>#DIV/0!</v>
      </c>
      <c r="AG5" s="11" t="e">
        <f t="shared" si="1"/>
        <v>#DIV/0!</v>
      </c>
    </row>
    <row r="6" spans="1:33" ht="26.1" customHeight="1">
      <c r="A6" s="74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 t="e">
        <f t="shared" si="0"/>
        <v>#DIV/0!</v>
      </c>
      <c r="AG6" s="11" t="e">
        <f t="shared" si="1"/>
        <v>#DIV/0!</v>
      </c>
    </row>
    <row r="7" spans="1:33" ht="26.1" customHeight="1">
      <c r="A7" s="74" t="s">
        <v>152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 t="e">
        <f t="shared" si="0"/>
        <v>#DIV/0!</v>
      </c>
      <c r="AG7" s="11" t="e">
        <f t="shared" si="1"/>
        <v>#DIV/0!</v>
      </c>
    </row>
    <row r="8" spans="1:33" ht="26.1" customHeight="1">
      <c r="A8" s="74" t="s">
        <v>153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 t="e">
        <f t="shared" si="0"/>
        <v>#DIV/0!</v>
      </c>
      <c r="AG8" s="11" t="e">
        <f t="shared" si="1"/>
        <v>#DIV/0!</v>
      </c>
    </row>
    <row r="9" spans="1:33" ht="26.1" customHeight="1">
      <c r="A9" s="74" t="s">
        <v>173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 t="e">
        <f t="shared" si="0"/>
        <v>#DIV/0!</v>
      </c>
      <c r="AG9" s="11" t="e">
        <f t="shared" si="1"/>
        <v>#DIV/0!</v>
      </c>
    </row>
    <row r="10" spans="1:33" ht="26.1" customHeight="1">
      <c r="A10" s="74" t="s">
        <v>154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 t="e">
        <f t="shared" si="0"/>
        <v>#DIV/0!</v>
      </c>
      <c r="AG10" s="11" t="e">
        <f t="shared" si="1"/>
        <v>#DIV/0!</v>
      </c>
    </row>
    <row r="11" spans="1:33" ht="26.1" customHeight="1">
      <c r="A11" s="74" t="s">
        <v>155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 t="e">
        <f t="shared" si="0"/>
        <v>#DIV/0!</v>
      </c>
      <c r="AG11" s="11" t="e">
        <f t="shared" si="1"/>
        <v>#DIV/0!</v>
      </c>
    </row>
    <row r="12" spans="1:33" ht="26.1" customHeight="1">
      <c r="A12" s="74" t="s">
        <v>156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 t="e">
        <f t="shared" si="0"/>
        <v>#DIV/0!</v>
      </c>
      <c r="AG12" s="11" t="e">
        <f t="shared" si="1"/>
        <v>#DIV/0!</v>
      </c>
    </row>
    <row r="13" spans="1:33" ht="26.1" customHeight="1">
      <c r="A13" s="74" t="s">
        <v>157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 t="e">
        <f t="shared" si="0"/>
        <v>#DIV/0!</v>
      </c>
      <c r="AG13" s="11" t="e">
        <f t="shared" si="1"/>
        <v>#DIV/0!</v>
      </c>
    </row>
    <row r="14" spans="1:33" ht="26.1" customHeight="1">
      <c r="A14" s="74" t="s">
        <v>158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 t="e">
        <f t="shared" si="0"/>
        <v>#DIV/0!</v>
      </c>
      <c r="AG14" s="11" t="e">
        <f t="shared" si="1"/>
        <v>#DIV/0!</v>
      </c>
    </row>
    <row r="15" spans="1:33" ht="26.1" customHeight="1">
      <c r="A15" s="74" t="s">
        <v>159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 t="e">
        <f t="shared" si="0"/>
        <v>#DIV/0!</v>
      </c>
      <c r="AG15" s="11" t="e">
        <f t="shared" si="1"/>
        <v>#DIV/0!</v>
      </c>
    </row>
    <row r="16" spans="1:33" ht="26.1" customHeight="1">
      <c r="A16" s="74" t="s">
        <v>160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 t="e">
        <f t="shared" si="0"/>
        <v>#DIV/0!</v>
      </c>
      <c r="AG16" s="11" t="e">
        <f t="shared" si="1"/>
        <v>#DIV/0!</v>
      </c>
    </row>
    <row r="17" spans="1:33" ht="26.1" customHeight="1">
      <c r="A17" s="74" t="s">
        <v>161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 t="e">
        <f t="shared" si="0"/>
        <v>#DIV/0!</v>
      </c>
      <c r="AG17" s="11" t="e">
        <f t="shared" si="1"/>
        <v>#DIV/0!</v>
      </c>
    </row>
    <row r="18" spans="1:33" ht="26.1" customHeight="1">
      <c r="A18" s="74" t="s">
        <v>162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 t="e">
        <f t="shared" si="0"/>
        <v>#DIV/0!</v>
      </c>
      <c r="AG18" s="11" t="e">
        <f t="shared" si="1"/>
        <v>#DIV/0!</v>
      </c>
    </row>
    <row r="19" spans="1:33" ht="26.1" customHeight="1">
      <c r="A19" s="74" t="s">
        <v>163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 t="e">
        <f t="shared" si="0"/>
        <v>#DIV/0!</v>
      </c>
      <c r="AG19" s="11" t="e">
        <f t="shared" si="1"/>
        <v>#DIV/0!</v>
      </c>
    </row>
    <row r="20" spans="1:33" ht="26.1" customHeight="1">
      <c r="A20" s="74" t="s">
        <v>164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 t="e">
        <f t="shared" si="0"/>
        <v>#DIV/0!</v>
      </c>
      <c r="AG20" s="11" t="e">
        <f t="shared" si="1"/>
        <v>#DIV/0!</v>
      </c>
    </row>
    <row r="21" spans="1:33" ht="26.1" customHeight="1">
      <c r="A21" s="74" t="s">
        <v>165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 t="e">
        <f t="shared" si="0"/>
        <v>#DIV/0!</v>
      </c>
      <c r="AG21" s="11" t="e">
        <f t="shared" si="1"/>
        <v>#DIV/0!</v>
      </c>
    </row>
    <row r="22" spans="1:33" ht="26.1" customHeight="1">
      <c r="A22" s="74" t="s">
        <v>166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 t="e">
        <f t="shared" si="0"/>
        <v>#DIV/0!</v>
      </c>
      <c r="AG22" s="11" t="e">
        <f t="shared" si="1"/>
        <v>#DIV/0!</v>
      </c>
    </row>
    <row r="23" spans="1:33" ht="26.1" customHeight="1">
      <c r="A23" s="74" t="s">
        <v>167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 t="e">
        <f t="shared" si="0"/>
        <v>#DIV/0!</v>
      </c>
      <c r="AG23" s="11" t="e">
        <f t="shared" si="1"/>
        <v>#DIV/0!</v>
      </c>
    </row>
    <row r="24" spans="1:33" ht="26.1" customHeight="1">
      <c r="A24" s="74" t="s">
        <v>168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 t="e">
        <f t="shared" si="0"/>
        <v>#DIV/0!</v>
      </c>
      <c r="AG24" s="11" t="e">
        <f t="shared" si="1"/>
        <v>#DIV/0!</v>
      </c>
    </row>
    <row r="25" spans="1:33" ht="26.1" customHeight="1">
      <c r="A25" s="74" t="s">
        <v>169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 t="e">
        <f t="shared" si="0"/>
        <v>#DIV/0!</v>
      </c>
      <c r="AG25" s="11" t="e">
        <f t="shared" si="1"/>
        <v>#DIV/0!</v>
      </c>
    </row>
    <row r="26" spans="1:33" ht="26.1" customHeight="1">
      <c r="A26" s="74" t="s">
        <v>170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 t="e">
        <f t="shared" si="0"/>
        <v>#DIV/0!</v>
      </c>
      <c r="AG26" s="11" t="e">
        <f t="shared" si="1"/>
        <v>#DIV/0!</v>
      </c>
    </row>
    <row r="27" spans="1:33" ht="26.1" customHeight="1">
      <c r="A27" s="74" t="s">
        <v>171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 t="e">
        <f t="shared" si="0"/>
        <v>#DIV/0!</v>
      </c>
      <c r="AG27" s="11" t="e">
        <f t="shared" si="1"/>
        <v>#DIV/0!</v>
      </c>
    </row>
    <row r="28" spans="1:33" ht="26.1" customHeight="1">
      <c r="A28" s="74" t="s">
        <v>172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 t="e">
        <f t="shared" si="0"/>
        <v>#DIV/0!</v>
      </c>
      <c r="AG28" s="11" t="e">
        <f t="shared" si="1"/>
        <v>#DIV/0!</v>
      </c>
    </row>
    <row r="30" spans="1:33" ht="26.1" customHeight="1">
      <c r="AA30" s="4" t="s">
        <v>178</v>
      </c>
    </row>
    <row r="31" spans="1:33" ht="26.1" customHeight="1">
      <c r="AA31" s="4" t="s">
        <v>175</v>
      </c>
    </row>
  </sheetData>
  <pageMargins left="0.23622047244094491" right="0.23622047244094491" top="0.74803149606299213" bottom="0.74803149606299213" header="0.31496062992125984" footer="0.31496062992125984"/>
  <pageSetup paperSize="9" scale="4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zoomScaleNormal="100" workbookViewId="0">
      <selection activeCell="R7" sqref="R7"/>
    </sheetView>
  </sheetViews>
  <sheetFormatPr defaultRowHeight="15"/>
  <cols>
    <col min="1" max="1" width="23.85546875" customWidth="1"/>
    <col min="2" max="21" width="5.7109375" customWidth="1"/>
    <col min="22" max="22" width="7.5703125" customWidth="1"/>
    <col min="23" max="23" width="8.7109375" customWidth="1"/>
  </cols>
  <sheetData>
    <row r="1" spans="1:24" ht="15.75" customHeight="1" thickBot="1">
      <c r="A1" s="12"/>
      <c r="B1" s="13" t="s">
        <v>185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6"/>
      <c r="X1" s="5"/>
    </row>
    <row r="2" spans="1:24" ht="237.75" thickTop="1" thickBot="1">
      <c r="A2" s="35"/>
      <c r="B2" s="39" t="s">
        <v>63</v>
      </c>
      <c r="C2" s="40" t="s">
        <v>64</v>
      </c>
      <c r="D2" s="41" t="s">
        <v>65</v>
      </c>
      <c r="E2" s="41" t="s">
        <v>66</v>
      </c>
      <c r="F2" s="40" t="s">
        <v>67</v>
      </c>
      <c r="G2" s="41" t="s">
        <v>68</v>
      </c>
      <c r="H2" s="41" t="s">
        <v>69</v>
      </c>
      <c r="I2" s="41" t="s">
        <v>70</v>
      </c>
      <c r="J2" s="41" t="s">
        <v>71</v>
      </c>
      <c r="K2" s="41" t="s">
        <v>72</v>
      </c>
      <c r="L2" s="41" t="s">
        <v>73</v>
      </c>
      <c r="M2" s="41" t="s">
        <v>74</v>
      </c>
      <c r="N2" s="41" t="s">
        <v>75</v>
      </c>
      <c r="O2" s="41" t="s">
        <v>76</v>
      </c>
      <c r="P2" s="41" t="s">
        <v>76</v>
      </c>
      <c r="Q2" s="77" t="s">
        <v>189</v>
      </c>
      <c r="R2" s="77" t="s">
        <v>190</v>
      </c>
      <c r="S2" s="77" t="s">
        <v>191</v>
      </c>
      <c r="T2" s="77" t="s">
        <v>192</v>
      </c>
      <c r="U2" s="78" t="s">
        <v>193</v>
      </c>
      <c r="V2" s="37" t="s">
        <v>77</v>
      </c>
      <c r="W2" s="38" t="s">
        <v>78</v>
      </c>
      <c r="X2" s="6"/>
    </row>
    <row r="3" spans="1:24">
      <c r="A3" s="74" t="s">
        <v>148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 t="e">
        <f t="shared" ref="V3:V4" si="0">AVERAGE(B3:U3)</f>
        <v>#DIV/0!</v>
      </c>
      <c r="W3" s="11" t="e">
        <f t="shared" ref="W3:W4" si="1">IF(V3&lt;1.5,"Geliştirilmeli",IF(V3&gt;2.45,"Çok İyi","İyi"))</f>
        <v>#DIV/0!</v>
      </c>
      <c r="X3" s="5"/>
    </row>
    <row r="4" spans="1:24">
      <c r="A4" s="74" t="s">
        <v>149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 t="e">
        <f t="shared" si="0"/>
        <v>#DIV/0!</v>
      </c>
      <c r="W4" s="11" t="e">
        <f t="shared" si="1"/>
        <v>#DIV/0!</v>
      </c>
      <c r="X4" s="5"/>
    </row>
    <row r="5" spans="1:24">
      <c r="A5" s="74" t="s">
        <v>150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 t="e">
        <f t="shared" ref="V5:V28" si="2">AVERAGE(B5:U5)</f>
        <v>#DIV/0!</v>
      </c>
      <c r="W5" s="11" t="e">
        <f t="shared" ref="W5:W28" si="3">IF(V5&lt;1.5,"Geliştirilmeli",IF(V5&gt;2.45,"Çok İyi","İyi"))</f>
        <v>#DIV/0!</v>
      </c>
      <c r="X5" s="5"/>
    </row>
    <row r="6" spans="1:24">
      <c r="A6" s="74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 t="e">
        <f t="shared" si="2"/>
        <v>#DIV/0!</v>
      </c>
      <c r="W6" s="11" t="e">
        <f t="shared" si="3"/>
        <v>#DIV/0!</v>
      </c>
      <c r="X6" s="5"/>
    </row>
    <row r="7" spans="1:24">
      <c r="A7" s="74" t="s">
        <v>152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 t="e">
        <f t="shared" si="2"/>
        <v>#DIV/0!</v>
      </c>
      <c r="W7" s="11" t="e">
        <f t="shared" si="3"/>
        <v>#DIV/0!</v>
      </c>
      <c r="X7" s="5"/>
    </row>
    <row r="8" spans="1:24">
      <c r="A8" s="74" t="s">
        <v>153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 t="e">
        <f t="shared" si="2"/>
        <v>#DIV/0!</v>
      </c>
      <c r="W8" s="11" t="e">
        <f t="shared" si="3"/>
        <v>#DIV/0!</v>
      </c>
      <c r="X8" s="5"/>
    </row>
    <row r="9" spans="1:24">
      <c r="A9" s="74" t="s">
        <v>173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 t="e">
        <f t="shared" si="2"/>
        <v>#DIV/0!</v>
      </c>
      <c r="W9" s="11" t="e">
        <f t="shared" si="3"/>
        <v>#DIV/0!</v>
      </c>
      <c r="X9" s="5"/>
    </row>
    <row r="10" spans="1:24">
      <c r="A10" s="74" t="s">
        <v>154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 t="e">
        <f t="shared" si="2"/>
        <v>#DIV/0!</v>
      </c>
      <c r="W10" s="11" t="e">
        <f t="shared" si="3"/>
        <v>#DIV/0!</v>
      </c>
      <c r="X10" s="5"/>
    </row>
    <row r="11" spans="1:24">
      <c r="A11" s="74" t="s">
        <v>155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 t="e">
        <f t="shared" si="2"/>
        <v>#DIV/0!</v>
      </c>
      <c r="W11" s="11" t="e">
        <f t="shared" si="3"/>
        <v>#DIV/0!</v>
      </c>
      <c r="X11" s="5"/>
    </row>
    <row r="12" spans="1:24">
      <c r="A12" s="74" t="s">
        <v>156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 t="e">
        <f t="shared" si="2"/>
        <v>#DIV/0!</v>
      </c>
      <c r="W12" s="11" t="e">
        <f t="shared" si="3"/>
        <v>#DIV/0!</v>
      </c>
      <c r="X12" s="5"/>
    </row>
    <row r="13" spans="1:24">
      <c r="A13" s="74" t="s">
        <v>157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 t="e">
        <f t="shared" si="2"/>
        <v>#DIV/0!</v>
      </c>
      <c r="W13" s="11" t="e">
        <f t="shared" si="3"/>
        <v>#DIV/0!</v>
      </c>
      <c r="X13" s="5"/>
    </row>
    <row r="14" spans="1:24">
      <c r="A14" s="74" t="s">
        <v>158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 t="e">
        <f t="shared" si="2"/>
        <v>#DIV/0!</v>
      </c>
      <c r="W14" s="11" t="e">
        <f t="shared" si="3"/>
        <v>#DIV/0!</v>
      </c>
      <c r="X14" s="5"/>
    </row>
    <row r="15" spans="1:24">
      <c r="A15" s="74" t="s">
        <v>159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 t="e">
        <f t="shared" si="2"/>
        <v>#DIV/0!</v>
      </c>
      <c r="W15" s="11" t="e">
        <f t="shared" si="3"/>
        <v>#DIV/0!</v>
      </c>
      <c r="X15" s="5"/>
    </row>
    <row r="16" spans="1:24">
      <c r="A16" s="74" t="s">
        <v>160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e">
        <f t="shared" si="2"/>
        <v>#DIV/0!</v>
      </c>
      <c r="W16" s="11" t="e">
        <f t="shared" si="3"/>
        <v>#DIV/0!</v>
      </c>
      <c r="X16" s="5"/>
    </row>
    <row r="17" spans="1:24">
      <c r="A17" s="74" t="s">
        <v>161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 t="e">
        <f t="shared" si="2"/>
        <v>#DIV/0!</v>
      </c>
      <c r="W17" s="11" t="e">
        <f t="shared" si="3"/>
        <v>#DIV/0!</v>
      </c>
      <c r="X17" s="5"/>
    </row>
    <row r="18" spans="1:24">
      <c r="A18" s="74" t="s">
        <v>162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 t="e">
        <f t="shared" si="2"/>
        <v>#DIV/0!</v>
      </c>
      <c r="W18" s="11" t="e">
        <f t="shared" si="3"/>
        <v>#DIV/0!</v>
      </c>
      <c r="X18" s="5"/>
    </row>
    <row r="19" spans="1:24">
      <c r="A19" s="74" t="s">
        <v>163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 t="e">
        <f t="shared" si="2"/>
        <v>#DIV/0!</v>
      </c>
      <c r="W19" s="11" t="e">
        <f t="shared" si="3"/>
        <v>#DIV/0!</v>
      </c>
      <c r="X19" s="5"/>
    </row>
    <row r="20" spans="1:24">
      <c r="A20" s="74" t="s">
        <v>164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 t="e">
        <f t="shared" si="2"/>
        <v>#DIV/0!</v>
      </c>
      <c r="W20" s="11" t="e">
        <f t="shared" si="3"/>
        <v>#DIV/0!</v>
      </c>
      <c r="X20" s="5"/>
    </row>
    <row r="21" spans="1:24">
      <c r="A21" s="74" t="s">
        <v>165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 t="e">
        <f t="shared" si="2"/>
        <v>#DIV/0!</v>
      </c>
      <c r="W21" s="11" t="e">
        <f t="shared" si="3"/>
        <v>#DIV/0!</v>
      </c>
      <c r="X21" s="5"/>
    </row>
    <row r="22" spans="1:24">
      <c r="A22" s="74" t="s">
        <v>166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 t="e">
        <f t="shared" si="2"/>
        <v>#DIV/0!</v>
      </c>
      <c r="W22" s="11" t="e">
        <f t="shared" si="3"/>
        <v>#DIV/0!</v>
      </c>
      <c r="X22" s="5"/>
    </row>
    <row r="23" spans="1:24">
      <c r="A23" s="74" t="s">
        <v>167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 t="e">
        <f t="shared" si="2"/>
        <v>#DIV/0!</v>
      </c>
      <c r="W23" s="11" t="e">
        <f t="shared" si="3"/>
        <v>#DIV/0!</v>
      </c>
      <c r="X23" s="5"/>
    </row>
    <row r="24" spans="1:24">
      <c r="A24" s="74" t="s">
        <v>168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 t="e">
        <f t="shared" si="2"/>
        <v>#DIV/0!</v>
      </c>
      <c r="W24" s="11" t="e">
        <f t="shared" si="3"/>
        <v>#DIV/0!</v>
      </c>
      <c r="X24" s="5"/>
    </row>
    <row r="25" spans="1:24">
      <c r="A25" s="74" t="s">
        <v>169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 t="e">
        <f t="shared" si="2"/>
        <v>#DIV/0!</v>
      </c>
      <c r="W25" s="11" t="e">
        <f t="shared" si="3"/>
        <v>#DIV/0!</v>
      </c>
      <c r="X25" s="5"/>
    </row>
    <row r="26" spans="1:24">
      <c r="A26" s="74" t="s">
        <v>170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 t="e">
        <f t="shared" si="2"/>
        <v>#DIV/0!</v>
      </c>
      <c r="W26" s="11" t="e">
        <f t="shared" si="3"/>
        <v>#DIV/0!</v>
      </c>
      <c r="X26" s="5"/>
    </row>
    <row r="27" spans="1:24">
      <c r="A27" s="74" t="s">
        <v>171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 t="e">
        <f t="shared" si="2"/>
        <v>#DIV/0!</v>
      </c>
      <c r="W27" s="11" t="e">
        <f t="shared" si="3"/>
        <v>#DIV/0!</v>
      </c>
      <c r="X27" s="5"/>
    </row>
    <row r="28" spans="1:24">
      <c r="A28" s="74" t="s">
        <v>172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 t="e">
        <f t="shared" si="2"/>
        <v>#DIV/0!</v>
      </c>
      <c r="W28" s="11" t="e">
        <f t="shared" si="3"/>
        <v>#DIV/0!</v>
      </c>
      <c r="X28" s="5"/>
    </row>
    <row r="30" spans="1:24">
      <c r="T30" s="4" t="s">
        <v>177</v>
      </c>
    </row>
    <row r="31" spans="1:24">
      <c r="T31" s="4" t="s">
        <v>179</v>
      </c>
    </row>
  </sheetData>
  <pageMargins left="0.7" right="0.7" top="0.75" bottom="0.75" header="0.3" footer="0.3"/>
  <pageSetup paperSize="9" scale="71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1"/>
  <sheetViews>
    <sheetView topLeftCell="B1" zoomScaleNormal="100" workbookViewId="0">
      <selection activeCell="B3" sqref="B3:S28"/>
    </sheetView>
  </sheetViews>
  <sheetFormatPr defaultRowHeight="15"/>
  <cols>
    <col min="1" max="1" width="20.42578125" customWidth="1"/>
  </cols>
  <sheetData>
    <row r="1" spans="1:24" ht="24" thickBot="1">
      <c r="A1" s="12"/>
      <c r="B1" s="13" t="s">
        <v>186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6"/>
      <c r="V1" s="1"/>
      <c r="W1" s="1"/>
      <c r="X1" s="1"/>
    </row>
    <row r="2" spans="1:24" ht="138.75" thickTop="1" thickBot="1">
      <c r="A2" s="35"/>
      <c r="B2" s="36" t="s">
        <v>50</v>
      </c>
      <c r="C2" s="20" t="s">
        <v>51</v>
      </c>
      <c r="D2" s="37" t="s">
        <v>52</v>
      </c>
      <c r="E2" s="37" t="s">
        <v>53</v>
      </c>
      <c r="F2" s="20" t="s">
        <v>54</v>
      </c>
      <c r="G2" s="37" t="s">
        <v>55</v>
      </c>
      <c r="H2" s="37" t="s">
        <v>56</v>
      </c>
      <c r="I2" s="37" t="s">
        <v>57</v>
      </c>
      <c r="J2" s="37" t="s">
        <v>58</v>
      </c>
      <c r="K2" s="37" t="s">
        <v>59</v>
      </c>
      <c r="L2" s="37" t="s">
        <v>60</v>
      </c>
      <c r="M2" s="37" t="s">
        <v>61</v>
      </c>
      <c r="N2" s="37" t="s">
        <v>62</v>
      </c>
      <c r="O2" s="77" t="s">
        <v>189</v>
      </c>
      <c r="P2" s="77" t="s">
        <v>190</v>
      </c>
      <c r="Q2" s="77" t="s">
        <v>191</v>
      </c>
      <c r="R2" s="77" t="s">
        <v>192</v>
      </c>
      <c r="S2" s="78" t="s">
        <v>193</v>
      </c>
      <c r="T2" s="37" t="s">
        <v>77</v>
      </c>
      <c r="U2" s="38" t="s">
        <v>78</v>
      </c>
      <c r="V2" s="6"/>
      <c r="W2" s="2"/>
      <c r="X2" s="2"/>
    </row>
    <row r="3" spans="1:24">
      <c r="A3" s="74" t="s">
        <v>148</v>
      </c>
      <c r="B3" s="11">
        <v>3</v>
      </c>
      <c r="C3" s="11">
        <v>3</v>
      </c>
      <c r="D3" s="11">
        <v>3</v>
      </c>
      <c r="E3" s="11">
        <v>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3</v>
      </c>
      <c r="O3" s="11">
        <v>3</v>
      </c>
      <c r="P3" s="11">
        <v>3</v>
      </c>
      <c r="Q3" s="11">
        <v>3</v>
      </c>
      <c r="R3" s="11">
        <v>3</v>
      </c>
      <c r="S3" s="11">
        <v>3</v>
      </c>
      <c r="T3" s="11">
        <f>AVERAGE(B3:S3)</f>
        <v>3</v>
      </c>
      <c r="U3" s="11" t="str">
        <f>IF(T3&lt;1.5,"Geliştirilmeli",IF(T3&gt;2.45,"Çok İyi","İyi"))</f>
        <v>Çok İyi</v>
      </c>
      <c r="V3" s="1"/>
      <c r="W3" s="1"/>
      <c r="X3" s="1"/>
    </row>
    <row r="4" spans="1:24">
      <c r="A4" s="74" t="s">
        <v>149</v>
      </c>
      <c r="B4" s="11">
        <v>3</v>
      </c>
      <c r="C4" s="11">
        <v>3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3</v>
      </c>
      <c r="S4" s="11">
        <v>3</v>
      </c>
      <c r="T4" s="11">
        <f t="shared" ref="T4:T28" si="0">AVERAGE(B4:S4)</f>
        <v>3</v>
      </c>
      <c r="U4" s="11" t="str">
        <f t="shared" ref="U4:U28" si="1">IF(T4&lt;1.5,"Geliştirilmeli",IF(T4&gt;2.45,"Çok İyi","İyi"))</f>
        <v>Çok İyi</v>
      </c>
      <c r="V4" s="1"/>
      <c r="W4" s="1"/>
      <c r="X4" s="1"/>
    </row>
    <row r="5" spans="1:24">
      <c r="A5" s="74" t="s">
        <v>150</v>
      </c>
      <c r="B5" s="11">
        <v>3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>
        <v>3</v>
      </c>
      <c r="P5" s="11">
        <v>3</v>
      </c>
      <c r="Q5" s="11">
        <v>3</v>
      </c>
      <c r="R5" s="11">
        <v>3</v>
      </c>
      <c r="S5" s="11">
        <v>3</v>
      </c>
      <c r="T5" s="11">
        <f t="shared" si="0"/>
        <v>3</v>
      </c>
      <c r="U5" s="11" t="str">
        <f t="shared" si="1"/>
        <v>Çok İyi</v>
      </c>
      <c r="V5" s="1"/>
      <c r="W5" s="1"/>
      <c r="X5" s="1"/>
    </row>
    <row r="6" spans="1:24">
      <c r="A6" s="74" t="s">
        <v>151</v>
      </c>
      <c r="B6" s="11">
        <v>3</v>
      </c>
      <c r="C6" s="11">
        <v>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11">
        <v>3</v>
      </c>
      <c r="S6" s="11">
        <v>3</v>
      </c>
      <c r="T6" s="11">
        <f t="shared" si="0"/>
        <v>3</v>
      </c>
      <c r="U6" s="11" t="str">
        <f t="shared" si="1"/>
        <v>Çok İyi</v>
      </c>
      <c r="V6" s="1"/>
      <c r="W6" s="1"/>
      <c r="X6" s="1"/>
    </row>
    <row r="7" spans="1:24">
      <c r="A7" s="74" t="s">
        <v>152</v>
      </c>
      <c r="B7" s="11">
        <v>3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11">
        <v>3</v>
      </c>
      <c r="S7" s="11">
        <v>3</v>
      </c>
      <c r="T7" s="11">
        <f t="shared" si="0"/>
        <v>3</v>
      </c>
      <c r="U7" s="11" t="str">
        <f t="shared" si="1"/>
        <v>Çok İyi</v>
      </c>
      <c r="V7" s="1"/>
      <c r="W7" s="1"/>
      <c r="X7" s="1"/>
    </row>
    <row r="8" spans="1:24">
      <c r="A8" s="74" t="s">
        <v>153</v>
      </c>
      <c r="B8" s="11">
        <v>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3</v>
      </c>
      <c r="R8" s="11">
        <v>3</v>
      </c>
      <c r="S8" s="11">
        <v>3</v>
      </c>
      <c r="T8" s="11">
        <f t="shared" si="0"/>
        <v>3</v>
      </c>
      <c r="U8" s="11" t="str">
        <f t="shared" si="1"/>
        <v>Çok İyi</v>
      </c>
      <c r="V8" s="1"/>
      <c r="W8" s="1"/>
      <c r="X8" s="1"/>
    </row>
    <row r="9" spans="1:24">
      <c r="A9" s="74" t="s">
        <v>173</v>
      </c>
      <c r="B9" s="11">
        <v>3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3</v>
      </c>
      <c r="Q9" s="11">
        <v>3</v>
      </c>
      <c r="R9" s="11">
        <v>3</v>
      </c>
      <c r="S9" s="11">
        <v>3</v>
      </c>
      <c r="T9" s="11">
        <f t="shared" si="0"/>
        <v>3</v>
      </c>
      <c r="U9" s="11" t="str">
        <f t="shared" si="1"/>
        <v>Çok İyi</v>
      </c>
      <c r="V9" s="1"/>
      <c r="W9" s="1"/>
      <c r="X9" s="1"/>
    </row>
    <row r="10" spans="1:24">
      <c r="A10" s="74" t="s">
        <v>154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v>3</v>
      </c>
      <c r="T10" s="11">
        <f t="shared" si="0"/>
        <v>3</v>
      </c>
      <c r="U10" s="11" t="str">
        <f t="shared" si="1"/>
        <v>Çok İyi</v>
      </c>
      <c r="V10" s="1"/>
      <c r="W10" s="1"/>
      <c r="X10" s="1"/>
    </row>
    <row r="11" spans="1:24">
      <c r="A11" s="74" t="s">
        <v>155</v>
      </c>
      <c r="B11" s="11">
        <v>3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  <c r="T11" s="11">
        <f t="shared" si="0"/>
        <v>3</v>
      </c>
      <c r="U11" s="11" t="str">
        <f t="shared" si="1"/>
        <v>Çok İyi</v>
      </c>
      <c r="V11" s="1"/>
      <c r="W11" s="1"/>
      <c r="X11" s="1"/>
    </row>
    <row r="12" spans="1:24">
      <c r="A12" s="74" t="s">
        <v>156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f t="shared" si="0"/>
        <v>3</v>
      </c>
      <c r="U12" s="11" t="str">
        <f t="shared" si="1"/>
        <v>Çok İyi</v>
      </c>
      <c r="V12" s="1"/>
      <c r="W12" s="1"/>
      <c r="X12" s="1"/>
    </row>
    <row r="13" spans="1:24">
      <c r="A13" s="74" t="s">
        <v>157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  <c r="T13" s="11">
        <f t="shared" si="0"/>
        <v>3</v>
      </c>
      <c r="U13" s="11" t="str">
        <f t="shared" si="1"/>
        <v>Çok İyi</v>
      </c>
      <c r="V13" s="1"/>
      <c r="W13" s="1"/>
      <c r="X13" s="1"/>
    </row>
    <row r="14" spans="1:24">
      <c r="A14" s="74" t="s">
        <v>158</v>
      </c>
      <c r="B14" s="11">
        <v>3</v>
      </c>
      <c r="C14" s="11">
        <v>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f t="shared" si="0"/>
        <v>3</v>
      </c>
      <c r="U14" s="11" t="str">
        <f t="shared" si="1"/>
        <v>Çok İyi</v>
      </c>
      <c r="V14" s="1"/>
      <c r="W14" s="1"/>
      <c r="X14" s="1"/>
    </row>
    <row r="15" spans="1:24">
      <c r="A15" s="74" t="s">
        <v>159</v>
      </c>
      <c r="B15" s="11">
        <v>3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f t="shared" si="0"/>
        <v>3</v>
      </c>
      <c r="U15" s="11" t="str">
        <f t="shared" si="1"/>
        <v>Çok İyi</v>
      </c>
      <c r="V15" s="1"/>
      <c r="W15" s="1"/>
      <c r="X15" s="1"/>
    </row>
    <row r="16" spans="1:24">
      <c r="A16" s="74" t="s">
        <v>160</v>
      </c>
      <c r="B16" s="11">
        <v>3</v>
      </c>
      <c r="C16" s="11">
        <v>3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f t="shared" si="0"/>
        <v>3</v>
      </c>
      <c r="U16" s="11" t="str">
        <f t="shared" si="1"/>
        <v>Çok İyi</v>
      </c>
      <c r="V16" s="1"/>
      <c r="W16" s="1"/>
      <c r="X16" s="1"/>
    </row>
    <row r="17" spans="1:24">
      <c r="A17" s="74" t="s">
        <v>161</v>
      </c>
      <c r="B17" s="11">
        <v>3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f t="shared" si="0"/>
        <v>3</v>
      </c>
      <c r="U17" s="11" t="str">
        <f t="shared" si="1"/>
        <v>Çok İyi</v>
      </c>
      <c r="V17" s="1"/>
      <c r="W17" s="1"/>
      <c r="X17" s="1"/>
    </row>
    <row r="18" spans="1:24">
      <c r="A18" s="74" t="s">
        <v>162</v>
      </c>
      <c r="B18" s="11">
        <v>3</v>
      </c>
      <c r="C18" s="11">
        <v>3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v>3</v>
      </c>
      <c r="T18" s="11">
        <f t="shared" si="0"/>
        <v>3</v>
      </c>
      <c r="U18" s="11" t="str">
        <f t="shared" si="1"/>
        <v>Çok İyi</v>
      </c>
      <c r="V18" s="1"/>
      <c r="W18" s="1"/>
      <c r="X18" s="1"/>
    </row>
    <row r="19" spans="1:24">
      <c r="A19" s="74" t="s">
        <v>163</v>
      </c>
      <c r="B19" s="11">
        <v>3</v>
      </c>
      <c r="C19" s="11">
        <v>3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11">
        <v>3</v>
      </c>
      <c r="S19" s="11">
        <v>3</v>
      </c>
      <c r="T19" s="11">
        <f t="shared" si="0"/>
        <v>3</v>
      </c>
      <c r="U19" s="11" t="str">
        <f t="shared" si="1"/>
        <v>Çok İyi</v>
      </c>
      <c r="V19" s="1"/>
      <c r="W19" s="1"/>
      <c r="X19" s="1"/>
    </row>
    <row r="20" spans="1:24">
      <c r="A20" s="74" t="s">
        <v>164</v>
      </c>
      <c r="B20" s="11">
        <v>3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v>3</v>
      </c>
      <c r="T20" s="11">
        <f t="shared" si="0"/>
        <v>3</v>
      </c>
      <c r="U20" s="11" t="str">
        <f t="shared" si="1"/>
        <v>Çok İyi</v>
      </c>
      <c r="V20" s="1"/>
      <c r="W20" s="1"/>
      <c r="X20" s="1"/>
    </row>
    <row r="21" spans="1:24">
      <c r="A21" s="74" t="s">
        <v>165</v>
      </c>
      <c r="B21" s="11">
        <v>3</v>
      </c>
      <c r="C21" s="11">
        <v>3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f t="shared" si="0"/>
        <v>3</v>
      </c>
      <c r="U21" s="11" t="str">
        <f t="shared" si="1"/>
        <v>Çok İyi</v>
      </c>
      <c r="V21" s="1"/>
      <c r="W21" s="1"/>
      <c r="X21" s="1"/>
    </row>
    <row r="22" spans="1:24">
      <c r="A22" s="74" t="s">
        <v>166</v>
      </c>
      <c r="B22" s="11">
        <v>3</v>
      </c>
      <c r="C22" s="11">
        <v>3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11">
        <v>3</v>
      </c>
      <c r="S22" s="11">
        <v>3</v>
      </c>
      <c r="T22" s="11">
        <f t="shared" si="0"/>
        <v>3</v>
      </c>
      <c r="U22" s="11" t="str">
        <f t="shared" si="1"/>
        <v>Çok İyi</v>
      </c>
      <c r="V22" s="1"/>
      <c r="W22" s="1"/>
      <c r="X22" s="1"/>
    </row>
    <row r="23" spans="1:24">
      <c r="A23" s="74" t="s">
        <v>167</v>
      </c>
      <c r="B23" s="11">
        <v>3</v>
      </c>
      <c r="C23" s="11">
        <v>3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f t="shared" si="0"/>
        <v>3</v>
      </c>
      <c r="U23" s="11" t="str">
        <f t="shared" si="1"/>
        <v>Çok İyi</v>
      </c>
      <c r="V23" s="1"/>
      <c r="W23" s="1"/>
      <c r="X23" s="1"/>
    </row>
    <row r="24" spans="1:24">
      <c r="A24" s="74" t="s">
        <v>168</v>
      </c>
      <c r="B24" s="11">
        <v>3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>
        <v>3</v>
      </c>
      <c r="R24" s="11">
        <v>3</v>
      </c>
      <c r="S24" s="11">
        <v>3</v>
      </c>
      <c r="T24" s="11">
        <f t="shared" si="0"/>
        <v>3</v>
      </c>
      <c r="U24" s="11" t="str">
        <f t="shared" si="1"/>
        <v>Çok İyi</v>
      </c>
      <c r="V24" s="1"/>
      <c r="W24" s="1"/>
      <c r="X24" s="1"/>
    </row>
    <row r="25" spans="1:24">
      <c r="A25" s="74" t="s">
        <v>169</v>
      </c>
      <c r="B25" s="11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11">
        <f t="shared" si="0"/>
        <v>3</v>
      </c>
      <c r="U25" s="11" t="str">
        <f t="shared" si="1"/>
        <v>Çok İyi</v>
      </c>
      <c r="V25" s="1"/>
      <c r="W25" s="1"/>
      <c r="X25" s="1"/>
    </row>
    <row r="26" spans="1:24">
      <c r="A26" s="74" t="s">
        <v>170</v>
      </c>
      <c r="B26" s="11">
        <v>3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  <c r="T26" s="11">
        <f t="shared" si="0"/>
        <v>3</v>
      </c>
      <c r="U26" s="11" t="str">
        <f t="shared" si="1"/>
        <v>Çok İyi</v>
      </c>
      <c r="V26" s="1"/>
      <c r="W26" s="1"/>
      <c r="X26" s="1"/>
    </row>
    <row r="27" spans="1:24">
      <c r="A27" s="74" t="s">
        <v>171</v>
      </c>
      <c r="B27" s="11">
        <v>3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v>3</v>
      </c>
      <c r="T27" s="11">
        <f t="shared" si="0"/>
        <v>3</v>
      </c>
      <c r="U27" s="11" t="str">
        <f t="shared" si="1"/>
        <v>Çok İyi</v>
      </c>
      <c r="V27" s="1"/>
      <c r="W27" s="1"/>
      <c r="X27" s="1"/>
    </row>
    <row r="28" spans="1:24">
      <c r="A28" s="74" t="s">
        <v>172</v>
      </c>
      <c r="B28" s="11">
        <v>3</v>
      </c>
      <c r="C28" s="11">
        <v>3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11">
        <v>3</v>
      </c>
      <c r="S28" s="11">
        <v>3</v>
      </c>
      <c r="T28" s="11">
        <f t="shared" si="0"/>
        <v>3</v>
      </c>
      <c r="U28" s="11" t="str">
        <f t="shared" si="1"/>
        <v>Çok İyi</v>
      </c>
      <c r="V28" s="1"/>
      <c r="W28" s="1"/>
      <c r="X28" s="1"/>
    </row>
    <row r="29" spans="1:24" s="4" customFormat="1">
      <c r="A29" s="21"/>
    </row>
    <row r="30" spans="1:24" s="4" customFormat="1">
      <c r="A30" s="21"/>
      <c r="R30" s="4" t="s">
        <v>180</v>
      </c>
    </row>
    <row r="31" spans="1:24" s="4" customFormat="1">
      <c r="A31" s="21"/>
      <c r="R31" s="4" t="s">
        <v>175</v>
      </c>
    </row>
  </sheetData>
  <pageMargins left="0.70866141732283472" right="0.70866141732283472" top="0.74803149606299213" bottom="0.74803149606299213" header="0.31496062992125984" footer="0.31496062992125984"/>
  <pageSetup paperSize="9" scale="65" fitToWidth="0" orientation="landscape" horizontalDpi="4294967293" verticalDpi="0" r:id="rId1"/>
  <colBreaks count="1" manualBreakCount="1">
    <brk id="2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zoomScaleNormal="100" workbookViewId="0">
      <selection sqref="A1:XFD1"/>
    </sheetView>
  </sheetViews>
  <sheetFormatPr defaultRowHeight="15"/>
  <cols>
    <col min="1" max="1" width="17.28515625" customWidth="1"/>
  </cols>
  <sheetData>
    <row r="1" spans="1:25" ht="24.95" customHeight="1" thickBot="1">
      <c r="A1" s="80" t="s">
        <v>187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1"/>
      <c r="P1" s="1"/>
      <c r="Q1" s="1"/>
      <c r="R1" s="1"/>
      <c r="S1" s="1"/>
      <c r="T1" s="1"/>
      <c r="U1" s="1"/>
      <c r="V1" s="1"/>
      <c r="W1" s="1"/>
      <c r="X1" s="1"/>
    </row>
    <row r="2" spans="1:25" ht="117.6" customHeight="1" thickTop="1">
      <c r="A2" s="29"/>
      <c r="B2" s="30" t="s">
        <v>43</v>
      </c>
      <c r="C2" s="31" t="s">
        <v>44</v>
      </c>
      <c r="D2" s="32" t="s">
        <v>45</v>
      </c>
      <c r="E2" s="32" t="s">
        <v>46</v>
      </c>
      <c r="F2" s="31" t="s">
        <v>47</v>
      </c>
      <c r="G2" s="32" t="s">
        <v>48</v>
      </c>
      <c r="H2" s="32" t="s">
        <v>49</v>
      </c>
      <c r="I2" s="77" t="s">
        <v>189</v>
      </c>
      <c r="J2" s="77" t="s">
        <v>190</v>
      </c>
      <c r="K2" s="77" t="s">
        <v>191</v>
      </c>
      <c r="L2" s="77" t="s">
        <v>192</v>
      </c>
      <c r="M2" s="78" t="s">
        <v>193</v>
      </c>
      <c r="N2" s="33" t="s">
        <v>77</v>
      </c>
      <c r="O2" s="34" t="s">
        <v>78</v>
      </c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>
      <c r="A3" s="74" t="s">
        <v>148</v>
      </c>
      <c r="B3" s="11">
        <v>3</v>
      </c>
      <c r="C3" s="11">
        <v>3</v>
      </c>
      <c r="D3" s="11">
        <v>3</v>
      </c>
      <c r="E3" s="11">
        <v>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f>AVERAGE(B3:M3)</f>
        <v>3</v>
      </c>
      <c r="O3" s="11" t="str">
        <f>IF(N3&lt;1.5,"Geliştirilmeli",IF(N3&gt;2.45,"Çok İyi","İyi"))</f>
        <v>Çok İyi</v>
      </c>
      <c r="P3" s="1"/>
      <c r="Q3" s="1"/>
      <c r="R3" s="1"/>
      <c r="S3" s="1"/>
      <c r="T3" s="1"/>
      <c r="U3" s="1"/>
      <c r="V3" s="1"/>
      <c r="W3" s="1"/>
      <c r="X3" s="1"/>
    </row>
    <row r="4" spans="1:25">
      <c r="A4" s="74" t="s">
        <v>149</v>
      </c>
      <c r="B4" s="11">
        <v>3</v>
      </c>
      <c r="C4" s="11">
        <v>3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f t="shared" ref="N4:N28" si="0">AVERAGE(B4:M4)</f>
        <v>3</v>
      </c>
      <c r="O4" s="11" t="str">
        <f t="shared" ref="O4:O28" si="1">IF(N4&lt;1.5,"Geliştirilmeli",IF(N4&gt;2.45,"Çok İyi","İyi"))</f>
        <v>Çok İyi</v>
      </c>
      <c r="P4" s="1"/>
      <c r="Q4" s="1"/>
      <c r="R4" s="1"/>
      <c r="S4" s="1"/>
      <c r="T4" s="1"/>
      <c r="U4" s="1"/>
      <c r="V4" s="1"/>
      <c r="W4" s="1"/>
      <c r="X4" s="1"/>
    </row>
    <row r="5" spans="1:25">
      <c r="A5" s="74" t="s">
        <v>150</v>
      </c>
      <c r="B5" s="11">
        <v>3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f t="shared" si="0"/>
        <v>3</v>
      </c>
      <c r="O5" s="11" t="str">
        <f t="shared" si="1"/>
        <v>Çok İyi</v>
      </c>
      <c r="P5" s="1"/>
      <c r="Q5" s="1"/>
      <c r="R5" s="1"/>
      <c r="S5" s="1"/>
      <c r="T5" s="1"/>
      <c r="U5" s="1"/>
      <c r="V5" s="1"/>
      <c r="W5" s="1"/>
      <c r="X5" s="1"/>
    </row>
    <row r="6" spans="1:25">
      <c r="A6" s="74" t="s">
        <v>151</v>
      </c>
      <c r="B6" s="11">
        <v>3</v>
      </c>
      <c r="C6" s="11">
        <v>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f t="shared" si="0"/>
        <v>3</v>
      </c>
      <c r="O6" s="11" t="str">
        <f t="shared" si="1"/>
        <v>Çok İyi</v>
      </c>
      <c r="P6" s="1"/>
      <c r="Q6" s="1"/>
      <c r="R6" s="1"/>
      <c r="S6" s="1"/>
      <c r="T6" s="1"/>
      <c r="U6" s="1"/>
      <c r="V6" s="1"/>
      <c r="W6" s="1"/>
      <c r="X6" s="1"/>
    </row>
    <row r="7" spans="1:25">
      <c r="A7" s="74" t="s">
        <v>152</v>
      </c>
      <c r="B7" s="11">
        <v>3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f t="shared" si="0"/>
        <v>3</v>
      </c>
      <c r="O7" s="11" t="str">
        <f t="shared" si="1"/>
        <v>Çok İyi</v>
      </c>
      <c r="P7" s="1"/>
      <c r="Q7" s="1"/>
      <c r="R7" s="1"/>
      <c r="S7" s="1"/>
      <c r="T7" s="1"/>
      <c r="U7" s="1"/>
      <c r="V7" s="1"/>
      <c r="W7" s="1"/>
      <c r="X7" s="1"/>
    </row>
    <row r="8" spans="1:25">
      <c r="A8" s="74" t="s">
        <v>153</v>
      </c>
      <c r="B8" s="11">
        <v>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f t="shared" si="0"/>
        <v>3</v>
      </c>
      <c r="O8" s="11" t="str">
        <f t="shared" si="1"/>
        <v>Çok İyi</v>
      </c>
      <c r="P8" s="1"/>
      <c r="Q8" s="1"/>
      <c r="R8" s="1"/>
      <c r="S8" s="1"/>
      <c r="T8" s="1"/>
      <c r="U8" s="1"/>
      <c r="V8" s="1"/>
      <c r="W8" s="1"/>
      <c r="X8" s="1"/>
    </row>
    <row r="9" spans="1:25">
      <c r="A9" s="74" t="s">
        <v>173</v>
      </c>
      <c r="B9" s="11">
        <v>3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f t="shared" si="0"/>
        <v>3</v>
      </c>
      <c r="O9" s="11" t="str">
        <f t="shared" si="1"/>
        <v>Çok İyi</v>
      </c>
      <c r="P9" s="1"/>
      <c r="Q9" s="1"/>
      <c r="R9" s="1"/>
      <c r="S9" s="1"/>
      <c r="T9" s="1"/>
      <c r="U9" s="1"/>
      <c r="V9" s="1"/>
      <c r="W9" s="1"/>
      <c r="X9" s="1"/>
    </row>
    <row r="10" spans="1:25">
      <c r="A10" s="74" t="s">
        <v>154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f t="shared" si="0"/>
        <v>3</v>
      </c>
      <c r="O10" s="11" t="str">
        <f t="shared" si="1"/>
        <v>Çok İyi</v>
      </c>
      <c r="P10" s="1"/>
      <c r="Q10" s="1"/>
      <c r="R10" s="1"/>
      <c r="S10" s="1"/>
      <c r="T10" s="1"/>
      <c r="U10" s="1"/>
      <c r="V10" s="1"/>
      <c r="W10" s="1"/>
      <c r="X10" s="1"/>
    </row>
    <row r="11" spans="1:25">
      <c r="A11" s="74" t="s">
        <v>155</v>
      </c>
      <c r="B11" s="11">
        <v>3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f t="shared" si="0"/>
        <v>3</v>
      </c>
      <c r="O11" s="11" t="str">
        <f t="shared" si="1"/>
        <v>Çok İyi</v>
      </c>
      <c r="P11" s="1"/>
      <c r="Q11" s="1"/>
      <c r="R11" s="1"/>
      <c r="S11" s="1"/>
      <c r="T11" s="1"/>
      <c r="U11" s="1"/>
      <c r="V11" s="1"/>
      <c r="W11" s="1"/>
      <c r="X11" s="1"/>
    </row>
    <row r="12" spans="1:25">
      <c r="A12" s="74" t="s">
        <v>156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f t="shared" si="0"/>
        <v>3</v>
      </c>
      <c r="O12" s="11" t="str">
        <f t="shared" si="1"/>
        <v>Çok İyi</v>
      </c>
      <c r="P12" s="1"/>
      <c r="Q12" s="1"/>
      <c r="R12" s="1"/>
      <c r="S12" s="1"/>
      <c r="T12" s="1"/>
      <c r="U12" s="1"/>
      <c r="V12" s="1"/>
      <c r="W12" s="1"/>
      <c r="X12" s="1"/>
    </row>
    <row r="13" spans="1:25">
      <c r="A13" s="74" t="s">
        <v>157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f t="shared" si="0"/>
        <v>3</v>
      </c>
      <c r="O13" s="11" t="str">
        <f t="shared" si="1"/>
        <v>Çok İyi</v>
      </c>
      <c r="P13" s="1"/>
      <c r="Q13" s="1"/>
      <c r="R13" s="1"/>
      <c r="S13" s="1"/>
      <c r="T13" s="1"/>
      <c r="U13" s="1"/>
      <c r="V13" s="1"/>
      <c r="W13" s="1"/>
      <c r="X13" s="1"/>
    </row>
    <row r="14" spans="1:25">
      <c r="A14" s="74" t="s">
        <v>158</v>
      </c>
      <c r="B14" s="11">
        <v>3</v>
      </c>
      <c r="C14" s="11">
        <v>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f t="shared" si="0"/>
        <v>3</v>
      </c>
      <c r="O14" s="11" t="str">
        <f t="shared" si="1"/>
        <v>Çok İyi</v>
      </c>
      <c r="P14" s="1"/>
      <c r="Q14" s="1"/>
      <c r="R14" s="1"/>
      <c r="S14" s="1"/>
      <c r="T14" s="1"/>
      <c r="U14" s="1"/>
      <c r="V14" s="1"/>
      <c r="W14" s="1"/>
      <c r="X14" s="1"/>
    </row>
    <row r="15" spans="1:25">
      <c r="A15" s="74" t="s">
        <v>159</v>
      </c>
      <c r="B15" s="11">
        <v>3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f t="shared" si="0"/>
        <v>3</v>
      </c>
      <c r="O15" s="11" t="str">
        <f t="shared" si="1"/>
        <v>Çok İyi</v>
      </c>
      <c r="P15" s="1"/>
      <c r="Q15" s="1"/>
      <c r="R15" s="1"/>
      <c r="S15" s="1"/>
      <c r="T15" s="1"/>
      <c r="U15" s="1"/>
      <c r="V15" s="1"/>
      <c r="W15" s="1"/>
      <c r="X15" s="1"/>
    </row>
    <row r="16" spans="1:25">
      <c r="A16" s="74" t="s">
        <v>160</v>
      </c>
      <c r="B16" s="11">
        <v>3</v>
      </c>
      <c r="C16" s="11">
        <v>3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f t="shared" si="0"/>
        <v>3</v>
      </c>
      <c r="O16" s="11" t="str">
        <f t="shared" si="1"/>
        <v>Çok İyi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74" t="s">
        <v>161</v>
      </c>
      <c r="B17" s="11">
        <v>3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f t="shared" si="0"/>
        <v>3</v>
      </c>
      <c r="O17" s="11" t="str">
        <f t="shared" si="1"/>
        <v>Çok İyi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74" t="s">
        <v>162</v>
      </c>
      <c r="B18" s="11">
        <v>3</v>
      </c>
      <c r="C18" s="11">
        <v>3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f t="shared" si="0"/>
        <v>3</v>
      </c>
      <c r="O18" s="11" t="str">
        <f t="shared" si="1"/>
        <v>Çok İyi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74" t="s">
        <v>163</v>
      </c>
      <c r="B19" s="11">
        <v>3</v>
      </c>
      <c r="C19" s="11">
        <v>3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f t="shared" si="0"/>
        <v>3</v>
      </c>
      <c r="O19" s="11" t="str">
        <f t="shared" si="1"/>
        <v>Çok İyi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74" t="s">
        <v>164</v>
      </c>
      <c r="B20" s="11">
        <v>3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f t="shared" si="0"/>
        <v>3</v>
      </c>
      <c r="O20" s="11" t="str">
        <f t="shared" si="1"/>
        <v>Çok İyi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74" t="s">
        <v>165</v>
      </c>
      <c r="B21" s="11">
        <v>3</v>
      </c>
      <c r="C21" s="11">
        <v>3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f t="shared" si="0"/>
        <v>3</v>
      </c>
      <c r="O21" s="11" t="str">
        <f t="shared" si="1"/>
        <v>Çok İyi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74" t="s">
        <v>166</v>
      </c>
      <c r="B22" s="11">
        <v>3</v>
      </c>
      <c r="C22" s="11">
        <v>3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f t="shared" si="0"/>
        <v>3</v>
      </c>
      <c r="O22" s="11" t="str">
        <f t="shared" si="1"/>
        <v>Çok İyi</v>
      </c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74" t="s">
        <v>167</v>
      </c>
      <c r="B23" s="11">
        <v>3</v>
      </c>
      <c r="C23" s="11">
        <v>3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f t="shared" si="0"/>
        <v>3</v>
      </c>
      <c r="O23" s="11" t="str">
        <f t="shared" si="1"/>
        <v>Çok İyi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74" t="s">
        <v>168</v>
      </c>
      <c r="B24" s="11">
        <v>3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f t="shared" si="0"/>
        <v>3</v>
      </c>
      <c r="O24" s="11" t="str">
        <f t="shared" si="1"/>
        <v>Çok İyi</v>
      </c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74" t="s">
        <v>169</v>
      </c>
      <c r="B25" s="11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f t="shared" si="0"/>
        <v>3</v>
      </c>
      <c r="O25" s="11" t="str">
        <f t="shared" si="1"/>
        <v>Çok İyi</v>
      </c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74" t="s">
        <v>170</v>
      </c>
      <c r="B26" s="11">
        <v>3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f t="shared" si="0"/>
        <v>3</v>
      </c>
      <c r="O26" s="11" t="str">
        <f t="shared" si="1"/>
        <v>Çok İyi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74" t="s">
        <v>171</v>
      </c>
      <c r="B27" s="11">
        <v>3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f t="shared" si="0"/>
        <v>3</v>
      </c>
      <c r="O27" s="11" t="str">
        <f t="shared" si="1"/>
        <v>Çok İyi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74" t="s">
        <v>172</v>
      </c>
      <c r="B28" s="11">
        <v>3</v>
      </c>
      <c r="C28" s="11">
        <v>3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f t="shared" si="0"/>
        <v>3</v>
      </c>
      <c r="O28" s="11" t="str">
        <f t="shared" si="1"/>
        <v>Çok İyi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s="4" customFormat="1">
      <c r="A29" s="21"/>
    </row>
    <row r="30" spans="1:24" s="4" customFormat="1">
      <c r="A30" s="21"/>
      <c r="L30" s="4" t="s">
        <v>181</v>
      </c>
    </row>
    <row r="31" spans="1:24" s="4" customFormat="1">
      <c r="A31" s="21"/>
      <c r="L31" s="4" t="s">
        <v>175</v>
      </c>
    </row>
  </sheetData>
  <mergeCells count="1">
    <mergeCell ref="A1:O1"/>
  </mergeCells>
  <pageMargins left="0.7" right="0.7" top="0.75" bottom="0.75" header="0.3" footer="0.3"/>
  <pageSetup paperSize="9" scale="88" fitToWidth="0" orientation="landscape" horizontalDpi="4294967293" verticalDpi="0" r:id="rId1"/>
  <colBreaks count="1" manualBreakCount="1">
    <brk id="15" max="4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opLeftCell="A2" zoomScale="98" zoomScaleNormal="98" workbookViewId="0">
      <selection activeCell="B3" sqref="B3:T28"/>
    </sheetView>
  </sheetViews>
  <sheetFormatPr defaultRowHeight="15"/>
  <cols>
    <col min="1" max="1" width="18.85546875" customWidth="1"/>
  </cols>
  <sheetData>
    <row r="1" spans="1:20" ht="24" thickBot="1">
      <c r="A1" s="23"/>
      <c r="B1" s="24" t="s">
        <v>188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6"/>
      <c r="R1" s="26"/>
      <c r="S1" s="26"/>
      <c r="T1" s="27"/>
    </row>
    <row r="2" spans="1:20" ht="145.5" thickTop="1" thickBot="1">
      <c r="A2" s="22"/>
      <c r="B2" s="70" t="s">
        <v>136</v>
      </c>
      <c r="C2" s="72" t="s">
        <v>137</v>
      </c>
      <c r="D2" s="71" t="s">
        <v>138</v>
      </c>
      <c r="E2" s="71" t="s">
        <v>139</v>
      </c>
      <c r="F2" s="72" t="s">
        <v>140</v>
      </c>
      <c r="G2" s="71" t="s">
        <v>141</v>
      </c>
      <c r="H2" s="71" t="s">
        <v>142</v>
      </c>
      <c r="I2" s="71" t="s">
        <v>143</v>
      </c>
      <c r="J2" s="71" t="s">
        <v>144</v>
      </c>
      <c r="K2" s="71" t="s">
        <v>145</v>
      </c>
      <c r="L2" s="71" t="s">
        <v>146</v>
      </c>
      <c r="M2" s="71" t="s">
        <v>147</v>
      </c>
      <c r="N2" s="77" t="s">
        <v>189</v>
      </c>
      <c r="O2" s="77" t="s">
        <v>190</v>
      </c>
      <c r="P2" s="77" t="s">
        <v>191</v>
      </c>
      <c r="Q2" s="77" t="s">
        <v>192</v>
      </c>
      <c r="R2" s="78" t="s">
        <v>193</v>
      </c>
      <c r="S2" s="8" t="s">
        <v>77</v>
      </c>
      <c r="T2" s="8" t="s">
        <v>78</v>
      </c>
    </row>
    <row r="3" spans="1:20">
      <c r="A3" s="74" t="s">
        <v>148</v>
      </c>
      <c r="B3" s="11">
        <v>3</v>
      </c>
      <c r="C3" s="11">
        <v>3</v>
      </c>
      <c r="D3" s="11">
        <v>3</v>
      </c>
      <c r="E3" s="11">
        <v>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3</v>
      </c>
      <c r="O3" s="11">
        <v>3</v>
      </c>
      <c r="P3" s="11">
        <v>3</v>
      </c>
      <c r="Q3" s="11">
        <v>3</v>
      </c>
      <c r="R3" s="11">
        <v>3</v>
      </c>
      <c r="S3" s="11">
        <f t="shared" ref="S3:S28" si="0">AVERAGE(B3:R3)</f>
        <v>3</v>
      </c>
      <c r="T3" s="11" t="str">
        <f>IF(S3&lt;1.5,"Geliştirilmeli",IF(S3&gt;2.45,"Çok İyi","İyi"))</f>
        <v>Çok İyi</v>
      </c>
    </row>
    <row r="4" spans="1:20">
      <c r="A4" s="74" t="s">
        <v>149</v>
      </c>
      <c r="B4" s="11">
        <v>3</v>
      </c>
      <c r="C4" s="11">
        <v>3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3</v>
      </c>
      <c r="S4" s="11">
        <f t="shared" si="0"/>
        <v>3</v>
      </c>
      <c r="T4" s="11" t="str">
        <f t="shared" ref="T4:T28" si="1">IF(S4&lt;1.5,"Geliştirilmeli",IF(S4&gt;2.45,"Çok İyi","İyi"))</f>
        <v>Çok İyi</v>
      </c>
    </row>
    <row r="5" spans="1:20">
      <c r="A5" s="74" t="s">
        <v>150</v>
      </c>
      <c r="B5" s="11">
        <v>3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>
        <v>3</v>
      </c>
      <c r="P5" s="11">
        <v>3</v>
      </c>
      <c r="Q5" s="11">
        <v>3</v>
      </c>
      <c r="R5" s="11">
        <v>3</v>
      </c>
      <c r="S5" s="11">
        <f t="shared" si="0"/>
        <v>3</v>
      </c>
      <c r="T5" s="11" t="str">
        <f t="shared" si="1"/>
        <v>Çok İyi</v>
      </c>
    </row>
    <row r="6" spans="1:20">
      <c r="A6" s="74" t="s">
        <v>151</v>
      </c>
      <c r="B6" s="11">
        <v>3</v>
      </c>
      <c r="C6" s="11">
        <v>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11">
        <v>3</v>
      </c>
      <c r="S6" s="11">
        <f t="shared" si="0"/>
        <v>3</v>
      </c>
      <c r="T6" s="11" t="str">
        <f t="shared" si="1"/>
        <v>Çok İyi</v>
      </c>
    </row>
    <row r="7" spans="1:20">
      <c r="A7" s="74" t="s">
        <v>152</v>
      </c>
      <c r="B7" s="11">
        <v>3</v>
      </c>
      <c r="C7" s="11">
        <v>3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11">
        <v>3</v>
      </c>
      <c r="S7" s="11">
        <f t="shared" si="0"/>
        <v>3</v>
      </c>
      <c r="T7" s="11" t="str">
        <f t="shared" si="1"/>
        <v>Çok İyi</v>
      </c>
    </row>
    <row r="8" spans="1:20">
      <c r="A8" s="74" t="s">
        <v>153</v>
      </c>
      <c r="B8" s="11">
        <v>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3</v>
      </c>
      <c r="R8" s="11">
        <v>3</v>
      </c>
      <c r="S8" s="11">
        <f t="shared" si="0"/>
        <v>3</v>
      </c>
      <c r="T8" s="11" t="str">
        <f t="shared" si="1"/>
        <v>Çok İyi</v>
      </c>
    </row>
    <row r="9" spans="1:20">
      <c r="A9" s="74" t="s">
        <v>173</v>
      </c>
      <c r="B9" s="11">
        <v>3</v>
      </c>
      <c r="C9" s="11">
        <v>3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3</v>
      </c>
      <c r="Q9" s="11">
        <v>3</v>
      </c>
      <c r="R9" s="11">
        <v>3</v>
      </c>
      <c r="S9" s="11">
        <f t="shared" si="0"/>
        <v>3</v>
      </c>
      <c r="T9" s="11" t="str">
        <f t="shared" si="1"/>
        <v>Çok İyi</v>
      </c>
    </row>
    <row r="10" spans="1:20">
      <c r="A10" s="74" t="s">
        <v>154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f t="shared" si="0"/>
        <v>3</v>
      </c>
      <c r="T10" s="11" t="str">
        <f t="shared" si="1"/>
        <v>Çok İyi</v>
      </c>
    </row>
    <row r="11" spans="1:20">
      <c r="A11" s="74" t="s">
        <v>155</v>
      </c>
      <c r="B11" s="11">
        <v>3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f t="shared" si="0"/>
        <v>3</v>
      </c>
      <c r="T11" s="11" t="str">
        <f t="shared" si="1"/>
        <v>Çok İyi</v>
      </c>
    </row>
    <row r="12" spans="1:20">
      <c r="A12" s="74" t="s">
        <v>156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f t="shared" si="0"/>
        <v>3</v>
      </c>
      <c r="T12" s="11" t="str">
        <f t="shared" si="1"/>
        <v>Çok İyi</v>
      </c>
    </row>
    <row r="13" spans="1:20">
      <c r="A13" s="74" t="s">
        <v>157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f t="shared" si="0"/>
        <v>3</v>
      </c>
      <c r="T13" s="11" t="str">
        <f t="shared" si="1"/>
        <v>Çok İyi</v>
      </c>
    </row>
    <row r="14" spans="1:20">
      <c r="A14" s="74" t="s">
        <v>158</v>
      </c>
      <c r="B14" s="11">
        <v>3</v>
      </c>
      <c r="C14" s="11">
        <v>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f t="shared" si="0"/>
        <v>3</v>
      </c>
      <c r="T14" s="11" t="str">
        <f t="shared" si="1"/>
        <v>Çok İyi</v>
      </c>
    </row>
    <row r="15" spans="1:20">
      <c r="A15" s="74" t="s">
        <v>159</v>
      </c>
      <c r="B15" s="11">
        <v>3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f t="shared" si="0"/>
        <v>3</v>
      </c>
      <c r="T15" s="11" t="str">
        <f t="shared" si="1"/>
        <v>Çok İyi</v>
      </c>
    </row>
    <row r="16" spans="1:20">
      <c r="A16" s="74" t="s">
        <v>160</v>
      </c>
      <c r="B16" s="11">
        <v>3</v>
      </c>
      <c r="C16" s="11">
        <v>3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f t="shared" si="0"/>
        <v>3</v>
      </c>
      <c r="T16" s="11" t="str">
        <f t="shared" si="1"/>
        <v>Çok İyi</v>
      </c>
    </row>
    <row r="17" spans="1:20">
      <c r="A17" s="74" t="s">
        <v>161</v>
      </c>
      <c r="B17" s="11">
        <v>3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f t="shared" si="0"/>
        <v>3</v>
      </c>
      <c r="T17" s="11" t="str">
        <f t="shared" si="1"/>
        <v>Çok İyi</v>
      </c>
    </row>
    <row r="18" spans="1:20">
      <c r="A18" s="74" t="s">
        <v>162</v>
      </c>
      <c r="B18" s="11">
        <v>3</v>
      </c>
      <c r="C18" s="11">
        <v>3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f t="shared" si="0"/>
        <v>3</v>
      </c>
      <c r="T18" s="11" t="str">
        <f t="shared" si="1"/>
        <v>Çok İyi</v>
      </c>
    </row>
    <row r="19" spans="1:20">
      <c r="A19" s="74" t="s">
        <v>163</v>
      </c>
      <c r="B19" s="11">
        <v>3</v>
      </c>
      <c r="C19" s="11">
        <v>3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11">
        <v>3</v>
      </c>
      <c r="S19" s="11">
        <f t="shared" si="0"/>
        <v>3</v>
      </c>
      <c r="T19" s="11" t="str">
        <f t="shared" si="1"/>
        <v>Çok İyi</v>
      </c>
    </row>
    <row r="20" spans="1:20">
      <c r="A20" s="74" t="s">
        <v>164</v>
      </c>
      <c r="B20" s="11">
        <v>3</v>
      </c>
      <c r="C20" s="11">
        <v>3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f t="shared" si="0"/>
        <v>3</v>
      </c>
      <c r="T20" s="11" t="str">
        <f t="shared" si="1"/>
        <v>Çok İyi</v>
      </c>
    </row>
    <row r="21" spans="1:20">
      <c r="A21" s="74" t="s">
        <v>165</v>
      </c>
      <c r="B21" s="11">
        <v>3</v>
      </c>
      <c r="C21" s="11">
        <v>3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f t="shared" si="0"/>
        <v>3</v>
      </c>
      <c r="T21" s="11" t="str">
        <f t="shared" si="1"/>
        <v>Çok İyi</v>
      </c>
    </row>
    <row r="22" spans="1:20">
      <c r="A22" s="74" t="s">
        <v>166</v>
      </c>
      <c r="B22" s="11">
        <v>3</v>
      </c>
      <c r="C22" s="11">
        <v>3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11">
        <v>3</v>
      </c>
      <c r="S22" s="11">
        <f t="shared" si="0"/>
        <v>3</v>
      </c>
      <c r="T22" s="11" t="str">
        <f t="shared" si="1"/>
        <v>Çok İyi</v>
      </c>
    </row>
    <row r="23" spans="1:20">
      <c r="A23" s="74" t="s">
        <v>167</v>
      </c>
      <c r="B23" s="11">
        <v>3</v>
      </c>
      <c r="C23" s="11">
        <v>3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11">
        <v>3</v>
      </c>
      <c r="S23" s="11">
        <f t="shared" si="0"/>
        <v>3</v>
      </c>
      <c r="T23" s="11" t="str">
        <f t="shared" si="1"/>
        <v>Çok İyi</v>
      </c>
    </row>
    <row r="24" spans="1:20">
      <c r="A24" s="74" t="s">
        <v>168</v>
      </c>
      <c r="B24" s="11">
        <v>3</v>
      </c>
      <c r="C24" s="11">
        <v>3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>
        <v>3</v>
      </c>
      <c r="R24" s="11">
        <v>3</v>
      </c>
      <c r="S24" s="11">
        <f t="shared" si="0"/>
        <v>3</v>
      </c>
      <c r="T24" s="11" t="str">
        <f t="shared" si="1"/>
        <v>Çok İyi</v>
      </c>
    </row>
    <row r="25" spans="1:20">
      <c r="A25" s="74" t="s">
        <v>169</v>
      </c>
      <c r="B25" s="11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f t="shared" si="0"/>
        <v>3</v>
      </c>
      <c r="T25" s="11" t="str">
        <f t="shared" si="1"/>
        <v>Çok İyi</v>
      </c>
    </row>
    <row r="26" spans="1:20">
      <c r="A26" s="74" t="s">
        <v>170</v>
      </c>
      <c r="B26" s="11">
        <v>3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f t="shared" si="0"/>
        <v>3</v>
      </c>
      <c r="T26" s="11" t="str">
        <f t="shared" si="1"/>
        <v>Çok İyi</v>
      </c>
    </row>
    <row r="27" spans="1:20">
      <c r="A27" s="74" t="s">
        <v>171</v>
      </c>
      <c r="B27" s="11">
        <v>3</v>
      </c>
      <c r="C27" s="11">
        <v>3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f t="shared" si="0"/>
        <v>3</v>
      </c>
      <c r="T27" s="11" t="str">
        <f t="shared" si="1"/>
        <v>Çok İyi</v>
      </c>
    </row>
    <row r="28" spans="1:20">
      <c r="A28" s="74" t="s">
        <v>172</v>
      </c>
      <c r="B28" s="11">
        <v>3</v>
      </c>
      <c r="C28" s="11">
        <v>3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11">
        <v>3</v>
      </c>
      <c r="S28" s="11">
        <f t="shared" si="0"/>
        <v>3</v>
      </c>
      <c r="T28" s="11" t="str">
        <f t="shared" si="1"/>
        <v>Çok İyi</v>
      </c>
    </row>
    <row r="29" spans="1:20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"/>
      <c r="T29" s="7"/>
    </row>
    <row r="30" spans="1:20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 t="s">
        <v>182</v>
      </c>
      <c r="S30" s="7"/>
      <c r="T30" s="7"/>
    </row>
    <row r="31" spans="1:20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7" t="s">
        <v>175</v>
      </c>
      <c r="S31" s="7"/>
      <c r="T31" s="7"/>
    </row>
  </sheetData>
  <pageMargins left="0.25" right="0.25" top="0.75" bottom="0.75" header="0.3" footer="0.3"/>
  <pageSetup paperSize="9" scale="6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HAYAT BİLGİSİ</vt:lpstr>
      <vt:lpstr>TÜRKÇE</vt:lpstr>
      <vt:lpstr>MATEMATİK</vt:lpstr>
      <vt:lpstr>FEN BİLİMLERİ</vt:lpstr>
      <vt:lpstr>GÖRSEL SANATLAR</vt:lpstr>
      <vt:lpstr>MÜZİK</vt:lpstr>
      <vt:lpstr>BEDEN E. VE OYUN</vt:lpstr>
      <vt:lpstr>'BEDEN E. VE OYUN'!Yazdırma_Alanı</vt:lpstr>
      <vt:lpstr>'FEN BİLİMLERİ'!Yazdırma_Alanı</vt:lpstr>
      <vt:lpstr>'GÖRSEL SANATLAR'!Yazdırma_Alanı</vt:lpstr>
      <vt:lpstr>'HAYAT BİLGİSİ'!Yazdırma_Alanı</vt:lpstr>
      <vt:lpstr>MATEMATİK!Yazdırma_Alanı</vt:lpstr>
      <vt:lpstr>MÜZİK!Yazdırma_Alanı</vt:lpstr>
      <vt:lpstr>TÜRKÇE!Yazdırma_Alanı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mes</cp:lastModifiedBy>
  <cp:lastPrinted>2020-12-27T21:42:28Z</cp:lastPrinted>
  <dcterms:created xsi:type="dcterms:W3CDTF">2020-01-07T18:53:26Z</dcterms:created>
  <dcterms:modified xsi:type="dcterms:W3CDTF">2020-12-27T21:44:57Z</dcterms:modified>
</cp:coreProperties>
</file>